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59"/>
  </bookViews>
  <sheets>
    <sheet name="地方債" sheetId="25" r:id="rId1"/>
    <sheet name="歳入歳出" sheetId="33" r:id="rId2"/>
  </sheets>
  <definedNames>
    <definedName name="_xlnm.Print_Area" localSheetId="1">歳入歳出!$A$1:$R$153</definedName>
    <definedName name="_xlnm.Print_Area" localSheetId="0">地方債!$A$1:$P$195</definedName>
    <definedName name="_xlnm.Print_Titles" localSheetId="1">歳入歳出!$A:$I</definedName>
    <definedName name="_xlnm.Print_Titles" localSheetId="0">地方債!$A:$G</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45" i="33" l="1"/>
  <c r="R146" i="33"/>
  <c r="R147" i="33"/>
  <c r="R148" i="33"/>
  <c r="R149" i="33"/>
  <c r="R150" i="33"/>
  <c r="R151" i="33"/>
  <c r="R152" i="33"/>
  <c r="R153" i="33"/>
  <c r="P35" i="25" l="1"/>
  <c r="P51" i="25"/>
  <c r="P67" i="25"/>
  <c r="P83" i="25"/>
  <c r="P99" i="25"/>
  <c r="P115" i="25"/>
  <c r="P131" i="25"/>
  <c r="P147" i="25"/>
  <c r="P163" i="25"/>
  <c r="P179" i="25"/>
  <c r="P195" i="25"/>
  <c r="R144" i="33" l="1"/>
  <c r="R143" i="33"/>
  <c r="R142" i="33"/>
  <c r="R141" i="33"/>
  <c r="R140" i="33"/>
  <c r="R139" i="33"/>
  <c r="R138" i="33"/>
  <c r="R137" i="33"/>
  <c r="P20" i="25" l="1"/>
  <c r="P21" i="25"/>
  <c r="P22" i="25"/>
  <c r="P23" i="25"/>
  <c r="P24" i="25"/>
  <c r="P25" i="25"/>
  <c r="P26" i="25"/>
  <c r="P27" i="25"/>
  <c r="P28" i="25"/>
  <c r="P29" i="25"/>
  <c r="P30" i="25"/>
  <c r="P31" i="25"/>
  <c r="P32" i="25"/>
  <c r="P33" i="25"/>
  <c r="P34" i="25"/>
  <c r="P194" i="25"/>
  <c r="P19" i="25" l="1"/>
  <c r="P66" i="25"/>
  <c r="R4" i="33" l="1"/>
  <c r="R5" i="33" l="1"/>
  <c r="R6" i="33"/>
  <c r="R7"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P5" i="25"/>
  <c r="P6" i="25"/>
  <c r="P7" i="25"/>
  <c r="P8" i="25"/>
  <c r="P9" i="25"/>
  <c r="P10" i="25"/>
  <c r="P11" i="25"/>
  <c r="P12" i="25"/>
  <c r="P13" i="25"/>
  <c r="P14" i="25"/>
  <c r="P15" i="25"/>
  <c r="P16" i="25"/>
  <c r="P17" i="25"/>
  <c r="P18" i="25"/>
  <c r="P36" i="25"/>
  <c r="P37" i="25"/>
  <c r="P38" i="25"/>
  <c r="P39" i="25"/>
  <c r="P40" i="25"/>
  <c r="P41" i="25"/>
  <c r="P42" i="25"/>
  <c r="P43" i="25"/>
  <c r="P44" i="25"/>
  <c r="P45" i="25"/>
  <c r="P46" i="25"/>
  <c r="P47" i="25"/>
  <c r="P48" i="25"/>
  <c r="P49" i="25"/>
  <c r="P50" i="25"/>
  <c r="P52" i="25"/>
  <c r="P53" i="25"/>
  <c r="P54" i="25"/>
  <c r="P55" i="25"/>
  <c r="P56" i="25"/>
  <c r="P57" i="25"/>
  <c r="P58" i="25"/>
  <c r="P59" i="25"/>
  <c r="P60" i="25"/>
  <c r="P61" i="25"/>
  <c r="P62" i="25"/>
  <c r="P63" i="25"/>
  <c r="P64" i="25"/>
  <c r="P65" i="25"/>
  <c r="P68" i="25"/>
  <c r="P69" i="25"/>
  <c r="P70" i="25"/>
  <c r="P71" i="25"/>
  <c r="P72" i="25"/>
  <c r="P73" i="25"/>
  <c r="P74" i="25"/>
  <c r="P75" i="25"/>
  <c r="P76" i="25"/>
  <c r="P77" i="25"/>
  <c r="P78" i="25"/>
  <c r="P79" i="25"/>
  <c r="P80" i="25"/>
  <c r="P81" i="25"/>
  <c r="P82" i="25"/>
  <c r="P84" i="25"/>
  <c r="P85" i="25"/>
  <c r="P86" i="25"/>
  <c r="P87" i="25"/>
  <c r="P88" i="25"/>
  <c r="P89" i="25"/>
  <c r="P90" i="25"/>
  <c r="P91" i="25"/>
  <c r="P92" i="25"/>
  <c r="P93" i="25"/>
  <c r="P94" i="25"/>
  <c r="P95" i="25"/>
  <c r="P96" i="25"/>
  <c r="P97" i="25"/>
  <c r="P98" i="25"/>
  <c r="P100" i="25"/>
  <c r="P101" i="25"/>
  <c r="P102" i="25"/>
  <c r="P103" i="25"/>
  <c r="P104" i="25"/>
  <c r="P105" i="25"/>
  <c r="P106" i="25"/>
  <c r="P107" i="25"/>
  <c r="P108" i="25"/>
  <c r="P109" i="25"/>
  <c r="P110" i="25"/>
  <c r="P111" i="25"/>
  <c r="P112" i="25"/>
  <c r="P113" i="25"/>
  <c r="P114" i="25"/>
  <c r="P116" i="25"/>
  <c r="P117" i="25"/>
  <c r="P118" i="25"/>
  <c r="P119" i="25"/>
  <c r="P120" i="25"/>
  <c r="P121" i="25"/>
  <c r="P122" i="25"/>
  <c r="P123" i="25"/>
  <c r="P124" i="25"/>
  <c r="P125" i="25"/>
  <c r="P126" i="25"/>
  <c r="P127" i="25"/>
  <c r="P128" i="25"/>
  <c r="P129" i="25"/>
  <c r="P130" i="25"/>
  <c r="P132" i="25"/>
  <c r="P133" i="25"/>
  <c r="P134" i="25"/>
  <c r="P135" i="25"/>
  <c r="P136" i="25"/>
  <c r="P137" i="25"/>
  <c r="P138" i="25"/>
  <c r="P139" i="25"/>
  <c r="P140" i="25"/>
  <c r="P141" i="25"/>
  <c r="P142" i="25"/>
  <c r="P143" i="25"/>
  <c r="P144" i="25"/>
  <c r="P145" i="25"/>
  <c r="P146" i="25"/>
  <c r="P148" i="25"/>
  <c r="P149" i="25"/>
  <c r="P150" i="25"/>
  <c r="P151" i="25"/>
  <c r="P152" i="25"/>
  <c r="P153" i="25"/>
  <c r="P154" i="25"/>
  <c r="P155" i="25"/>
  <c r="P156" i="25"/>
  <c r="P157" i="25"/>
  <c r="P158" i="25"/>
  <c r="P159" i="25"/>
  <c r="P160" i="25"/>
  <c r="P161" i="25"/>
  <c r="P162" i="25"/>
  <c r="P164" i="25"/>
  <c r="P165" i="25"/>
  <c r="P166" i="25"/>
  <c r="P167" i="25"/>
  <c r="P168" i="25"/>
  <c r="P169" i="25"/>
  <c r="P170" i="25"/>
  <c r="P171" i="25"/>
  <c r="P172" i="25"/>
  <c r="P173" i="25"/>
  <c r="P174" i="25"/>
  <c r="P175" i="25"/>
  <c r="P176" i="25"/>
  <c r="P177" i="25"/>
  <c r="P178" i="25"/>
  <c r="P180" i="25"/>
  <c r="P181" i="25"/>
  <c r="P182" i="25"/>
  <c r="P183" i="25"/>
  <c r="P184" i="25"/>
  <c r="P185" i="25"/>
  <c r="P186" i="25"/>
  <c r="P187" i="25"/>
  <c r="P188" i="25"/>
  <c r="P189" i="25"/>
  <c r="P190" i="25"/>
  <c r="P191" i="25"/>
  <c r="P192" i="25"/>
  <c r="P193" i="25"/>
  <c r="P4" i="25"/>
</calcChain>
</file>

<file path=xl/sharedStrings.xml><?xml version="1.0" encoding="utf-8"?>
<sst xmlns="http://schemas.openxmlformats.org/spreadsheetml/2006/main" count="479" uniqueCount="288">
  <si>
    <t>収益的収支に関する繰入金のうち</t>
    <rPh sb="9" eb="11">
      <t>クリイレ</t>
    </rPh>
    <rPh sb="11" eb="12">
      <t>キン</t>
    </rPh>
    <phoneticPr fontId="10"/>
  </si>
  <si>
    <t>資本的収支に関する繰入金のうち</t>
    <rPh sb="0" eb="3">
      <t>シホンテキ</t>
    </rPh>
    <rPh sb="9" eb="11">
      <t>クリイレ</t>
    </rPh>
    <rPh sb="11" eb="12">
      <t>キン</t>
    </rPh>
    <phoneticPr fontId="10"/>
  </si>
  <si>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</si>
  <si>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</si>
  <si>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</si>
  <si>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和水町</t>
  </si>
  <si>
    <t>南小国町</t>
  </si>
  <si>
    <t>氷川町</t>
  </si>
  <si>
    <t>錦町</t>
  </si>
  <si>
    <t>多良木町</t>
  </si>
  <si>
    <t>湯前町</t>
  </si>
  <si>
    <t>水上村</t>
  </si>
  <si>
    <t>苓北町</t>
  </si>
  <si>
    <t>ナゴミマチ</t>
  </si>
  <si>
    <t>ミナミオグニマチ</t>
  </si>
  <si>
    <t>ニシキマチ</t>
  </si>
  <si>
    <t>タラギマチ</t>
  </si>
  <si>
    <t>ユノマエマチ</t>
  </si>
  <si>
    <t>ミズカミムラ</t>
  </si>
  <si>
    <t>レイホクマチ</t>
  </si>
  <si>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</si>
  <si>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</si>
  <si>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</si>
  <si>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5">
      <t>カリイレ</t>
    </rPh>
    <rPh sb="5" eb="6">
      <t>キン</t>
    </rPh>
    <rPh sb="6" eb="8">
      <t>リソク</t>
    </rPh>
    <phoneticPr fontId="4"/>
  </si>
  <si>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4"/>
  </si>
  <si>
    <t>地方公共団体金融機構（旧公庫資金）に係る繰上償還金分</t>
    <rPh sb="2" eb="4">
      <t>コウキョウ</t>
    </rPh>
    <rPh sb="4" eb="6">
      <t>ダンタイ</t>
    </rPh>
    <phoneticPr fontId="10"/>
  </si>
  <si>
    <t>合計</t>
    <rPh sb="0" eb="2">
      <t>ゴウケイ</t>
    </rPh>
    <phoneticPr fontId="4"/>
  </si>
  <si>
    <t>行</t>
    <rPh sb="0" eb="1">
      <t>ギョウ</t>
    </rPh>
    <phoneticPr fontId="4"/>
  </si>
  <si>
    <t>列</t>
    <rPh sb="0" eb="1">
      <t>レツ</t>
    </rPh>
    <phoneticPr fontId="4"/>
  </si>
  <si>
    <t>雨水処理負担金</t>
    <rPh sb="0" eb="2">
      <t>ウスイ</t>
    </rPh>
    <rPh sb="2" eb="4">
      <t>ショリ</t>
    </rPh>
    <rPh sb="4" eb="7">
      <t>フタンキン</t>
    </rPh>
    <phoneticPr fontId="4"/>
  </si>
  <si>
    <t>項目</t>
    <rPh sb="0" eb="2">
      <t>コウモク</t>
    </rPh>
    <phoneticPr fontId="4"/>
  </si>
  <si>
    <t>6.</t>
  </si>
  <si>
    <t>(2)</t>
  </si>
  <si>
    <t>(3)</t>
  </si>
  <si>
    <t>(4)</t>
  </si>
  <si>
    <t>(5)</t>
  </si>
  <si>
    <t>(6)</t>
  </si>
  <si>
    <t>(7)</t>
  </si>
  <si>
    <t>(8)</t>
  </si>
  <si>
    <t>(9)</t>
  </si>
  <si>
    <t>起債前借</t>
    <rPh sb="0" eb="2">
      <t>キサイ</t>
    </rPh>
    <rPh sb="2" eb="3">
      <t>マエ</t>
    </rPh>
    <rPh sb="3" eb="4">
      <t>カ</t>
    </rPh>
    <phoneticPr fontId="4"/>
  </si>
  <si>
    <r>
      <t>0</t>
    </r>
    <r>
      <rPr>
        <sz val="11"/>
        <rFont val="ＭＳ Ｐゴシック"/>
        <family val="3"/>
        <charset val="128"/>
      </rPr>
      <t>1行24列のうち</t>
    </r>
    <rPh sb="2" eb="3">
      <t>ギョウ</t>
    </rPh>
    <rPh sb="5" eb="6">
      <t>レツ</t>
    </rPh>
    <phoneticPr fontId="4"/>
  </si>
  <si>
    <t>民間資金による借換にかかるもの</t>
    <rPh sb="0" eb="2">
      <t>ミンカン</t>
    </rPh>
    <rPh sb="2" eb="4">
      <t>シキン</t>
    </rPh>
    <rPh sb="7" eb="9">
      <t>カリカ</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</si>
  <si>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</si>
  <si>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</si>
  <si>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</si>
  <si>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地方債</t>
  </si>
  <si>
    <t>補助対象事業費</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</si>
  <si>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</si>
  <si>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</si>
  <si>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総収益(B)＋(C)(A)</t>
  </si>
  <si>
    <t>総費用(E)＋(F)(D)</t>
  </si>
  <si>
    <t>収支差引(A)－(D)(G)</t>
  </si>
  <si>
    <t>2．資本的収支</t>
    <rPh sb="2" eb="5">
      <t>シホンテキ</t>
    </rPh>
    <rPh sb="5" eb="7">
      <t>シュウシ</t>
    </rPh>
    <phoneticPr fontId="4"/>
  </si>
  <si>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</si>
  <si>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</si>
  <si>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</si>
  <si>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</si>
  <si>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</si>
  <si>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</si>
  <si>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</si>
  <si>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</si>
  <si>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</si>
  <si>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</si>
  <si>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</si>
  <si>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</si>
  <si>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</si>
  <si>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</si>
  <si>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</si>
  <si>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</si>
  <si>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</si>
  <si>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</si>
  <si>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</si>
  <si>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</si>
  <si>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</si>
  <si>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</si>
  <si>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</si>
  <si>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</si>
  <si>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</si>
  <si>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</si>
  <si>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</si>
  <si>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</si>
  <si>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</si>
  <si>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</si>
  <si>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</si>
  <si>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</si>
  <si>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</si>
  <si>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</si>
  <si>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</si>
  <si>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</si>
  <si>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</si>
  <si>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</si>
  <si>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</si>
  <si>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</si>
  <si>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</si>
  <si>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</si>
  <si>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</si>
  <si>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</si>
  <si>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支　給　対　象　人　員　数(人)</t>
    <rPh sb="14" eb="15">
      <t>ニン</t>
    </rPh>
    <phoneticPr fontId="4"/>
  </si>
  <si>
    <t>延　　勤　　続　　年　　数 (年)</t>
    <rPh sb="15" eb="16">
      <t>ネン</t>
    </rPh>
    <phoneticPr fontId="4"/>
  </si>
  <si>
    <t>ポンプ場費</t>
  </si>
  <si>
    <t>処理場費</t>
  </si>
  <si>
    <t>管渠費</t>
  </si>
  <si>
    <t>合計</t>
  </si>
  <si>
    <t>2.
内訳</t>
    <rPh sb="3" eb="5">
      <t>ウチワケ</t>
    </rPh>
    <phoneticPr fontId="4"/>
  </si>
  <si>
    <t>財政融資</t>
  </si>
  <si>
    <t>繰出基準に基づく繰入金</t>
    <rPh sb="0" eb="1">
      <t>ク</t>
    </rPh>
    <rPh sb="1" eb="2">
      <t>ダ</t>
    </rPh>
    <rPh sb="2" eb="4">
      <t>キジュン</t>
    </rPh>
    <rPh sb="5" eb="6">
      <t>モト</t>
    </rPh>
    <phoneticPr fontId="4"/>
  </si>
  <si>
    <t>繰出基準以外の繰入金</t>
    <rPh sb="4" eb="6">
      <t>イガイ</t>
    </rPh>
    <phoneticPr fontId="4"/>
  </si>
  <si>
    <t>元金償還金分に対して繰入れたもの</t>
    <rPh sb="0" eb="2">
      <t>ガンキン</t>
    </rPh>
    <rPh sb="2" eb="4">
      <t>ショウカン</t>
    </rPh>
    <rPh sb="4" eb="5">
      <t>キン</t>
    </rPh>
    <rPh sb="5" eb="6">
      <t>ブン</t>
    </rPh>
    <rPh sb="7" eb="8">
      <t>タイ</t>
    </rPh>
    <rPh sb="10" eb="11">
      <t>ク</t>
    </rPh>
    <rPh sb="11" eb="12">
      <t>イ</t>
    </rPh>
    <phoneticPr fontId="4"/>
  </si>
  <si>
    <t>基準額</t>
    <rPh sb="0" eb="2">
      <t>キジュン</t>
    </rPh>
    <rPh sb="2" eb="3">
      <t>ガク</t>
    </rPh>
    <phoneticPr fontId="4"/>
  </si>
  <si>
    <t>実繰入額</t>
    <rPh sb="0" eb="1">
      <t>ジツ</t>
    </rPh>
    <rPh sb="1" eb="3">
      <t>クリイレ</t>
    </rPh>
    <rPh sb="3" eb="4">
      <t>ガク</t>
    </rPh>
    <phoneticPr fontId="4"/>
  </si>
  <si>
    <t>繰入再掲</t>
    <rPh sb="0" eb="2">
      <t>クリイレ</t>
    </rPh>
    <rPh sb="2" eb="3">
      <t>サイ</t>
    </rPh>
    <rPh sb="3" eb="4">
      <t>ケイ</t>
    </rPh>
    <phoneticPr fontId="4"/>
  </si>
  <si>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</si>
  <si>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4列」のうち、国の補正予算等に基づく事業に係る繰入</t>
    </r>
    <rPh sb="2" eb="3">
      <t>ギョウ</t>
    </rPh>
    <rPh sb="5" eb="6">
      <t>レツ</t>
    </rPh>
    <phoneticPr fontId="4"/>
  </si>
  <si>
    <t>うち</t>
    <phoneticPr fontId="4"/>
  </si>
  <si>
    <t>(2)</t>
    <phoneticPr fontId="4"/>
  </si>
  <si>
    <t>(3)</t>
    <phoneticPr fontId="4"/>
  </si>
  <si>
    <t>3.</t>
    <phoneticPr fontId="4"/>
  </si>
  <si>
    <t>その他</t>
    <phoneticPr fontId="4"/>
  </si>
  <si>
    <t>受託工事費</t>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</si>
  <si>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</si>
  <si>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</si>
  <si>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</si>
  <si>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</si>
  <si>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</si>
  <si>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</si>
  <si>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</si>
  <si>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</si>
  <si>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</si>
  <si>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</si>
  <si>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</si>
  <si>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郵便貯金</t>
    <rPh sb="0" eb="2">
      <t>ユウビン</t>
    </rPh>
    <rPh sb="2" eb="4">
      <t>チョキン</t>
    </rPh>
    <phoneticPr fontId="4"/>
  </si>
  <si>
    <t>簡易生命保険</t>
    <rPh sb="0" eb="2">
      <t>カンイ</t>
    </rPh>
    <rPh sb="2" eb="4">
      <t>セイメイ</t>
    </rPh>
    <rPh sb="4" eb="6">
      <t>ホケン</t>
    </rPh>
    <phoneticPr fontId="4"/>
  </si>
  <si>
    <t>市中銀行以外の金融機関</t>
    <phoneticPr fontId="4"/>
  </si>
  <si>
    <t>市場公募債</t>
    <phoneticPr fontId="4"/>
  </si>
  <si>
    <t>共済組合</t>
    <phoneticPr fontId="4"/>
  </si>
  <si>
    <t>政府保証付外債</t>
    <phoneticPr fontId="4"/>
  </si>
  <si>
    <t>ア.</t>
    <phoneticPr fontId="4"/>
  </si>
  <si>
    <t>営業収益(B)</t>
    <phoneticPr fontId="4"/>
  </si>
  <si>
    <t>(ア)</t>
    <phoneticPr fontId="4"/>
  </si>
  <si>
    <t>(イ)</t>
    <phoneticPr fontId="4"/>
  </si>
  <si>
    <t>(ウ)</t>
    <phoneticPr fontId="4"/>
  </si>
  <si>
    <t>受託工事収益</t>
    <phoneticPr fontId="4"/>
  </si>
  <si>
    <t>(エ)</t>
    <phoneticPr fontId="4"/>
  </si>
  <si>
    <t>イ.</t>
    <phoneticPr fontId="4"/>
  </si>
  <si>
    <t>営業外収益(C)</t>
    <phoneticPr fontId="4"/>
  </si>
  <si>
    <t>国庫補助金</t>
    <phoneticPr fontId="4"/>
  </si>
  <si>
    <t>営業費用(E)</t>
    <phoneticPr fontId="4"/>
  </si>
  <si>
    <t>職員給与費</t>
    <phoneticPr fontId="4"/>
  </si>
  <si>
    <t>他会計出資金</t>
    <phoneticPr fontId="4"/>
  </si>
  <si>
    <t>他会計補助金</t>
    <phoneticPr fontId="4"/>
  </si>
  <si>
    <t>エ.</t>
    <phoneticPr fontId="4"/>
  </si>
  <si>
    <t>他会計借入金</t>
    <phoneticPr fontId="4"/>
  </si>
  <si>
    <t>オ.</t>
    <phoneticPr fontId="4"/>
  </si>
  <si>
    <t>カ.</t>
    <phoneticPr fontId="4"/>
  </si>
  <si>
    <t>工事負担金</t>
    <phoneticPr fontId="4"/>
  </si>
  <si>
    <t>01
行
34
列
の
内
訳</t>
    <phoneticPr fontId="4"/>
  </si>
  <si>
    <t>上記に対する財源としての地方債</t>
    <phoneticPr fontId="10"/>
  </si>
  <si>
    <t>内訳</t>
    <phoneticPr fontId="4"/>
  </si>
  <si>
    <t>地方債償還金(J)</t>
    <phoneticPr fontId="4"/>
  </si>
  <si>
    <t>政府資金に係る繰上償還金分</t>
    <phoneticPr fontId="10"/>
  </si>
  <si>
    <t>その他資金に係る繰上償還金分</t>
    <phoneticPr fontId="10"/>
  </si>
  <si>
    <t>5.</t>
    <phoneticPr fontId="4"/>
  </si>
  <si>
    <t>実質収支
(P)-(Q)</t>
    <phoneticPr fontId="4"/>
  </si>
  <si>
    <t>赤                 字(Δ)</t>
    <phoneticPr fontId="10"/>
  </si>
  <si>
    <t>行政投資実績調</t>
    <phoneticPr fontId="4"/>
  </si>
  <si>
    <t>財
源
内
訳</t>
    <phoneticPr fontId="4"/>
  </si>
  <si>
    <t>延　　　 支　　　 給　　　 月　　数 (月)</t>
    <rPh sb="15" eb="16">
      <t>ツキ</t>
    </rPh>
    <rPh sb="18" eb="19">
      <t>スウ</t>
    </rPh>
    <rPh sb="21" eb="22">
      <t>ツキ</t>
    </rPh>
    <phoneticPr fontId="4"/>
  </si>
  <si>
    <r>
      <t>12</t>
    </r>
    <r>
      <rPr>
        <sz val="11"/>
        <rFont val="ＭＳ Ｐゴシック"/>
        <family val="3"/>
        <charset val="128"/>
      </rPr>
      <t>.</t>
    </r>
    <phoneticPr fontId="4"/>
  </si>
  <si>
    <t>収益的支出に充てた地方債(X)</t>
    <phoneticPr fontId="10"/>
  </si>
  <si>
    <t>収益的支出に充てた他会計借入金(Y)</t>
    <phoneticPr fontId="10"/>
  </si>
  <si>
    <t>流域下水道建設費負担金</t>
    <phoneticPr fontId="4"/>
  </si>
  <si>
    <t>「01行34列」のうち用地取得費</t>
    <phoneticPr fontId="4"/>
  </si>
  <si>
    <t>上記の
内　訳</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</si>
  <si>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</si>
  <si>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</si>
  <si>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</si>
  <si>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01行34列
の内訳</t>
    <phoneticPr fontId="4"/>
  </si>
  <si>
    <t>利子支払い分に対して繰入れたもの</t>
    <rPh sb="0" eb="2">
      <t>リシ</t>
    </rPh>
    <rPh sb="2" eb="4">
      <t>シハラ</t>
    </rPh>
    <rPh sb="5" eb="6">
      <t>ブン</t>
    </rPh>
    <rPh sb="7" eb="8">
      <t>タイ</t>
    </rPh>
    <rPh sb="10" eb="11">
      <t>ク</t>
    </rPh>
    <rPh sb="11" eb="12">
      <t>イ</t>
    </rPh>
    <phoneticPr fontId="4"/>
  </si>
  <si>
    <t>元利償還金分に対して繰入れたもの</t>
    <phoneticPr fontId="4"/>
  </si>
  <si>
    <t>13.</t>
    <phoneticPr fontId="4"/>
  </si>
  <si>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</si>
  <si>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15．料金収入（税抜き）</t>
    <rPh sb="3" eb="5">
      <t>リョウキン</t>
    </rPh>
    <rPh sb="5" eb="7">
      <t>シュウニュウ</t>
    </rPh>
    <rPh sb="8" eb="10">
      <t>ゼイヌキ</t>
    </rPh>
    <phoneticPr fontId="4"/>
  </si>
  <si>
    <t>列49の
う
ち</t>
    <rPh sb="0" eb="1">
      <t>レツ</t>
    </rPh>
    <phoneticPr fontId="4"/>
  </si>
  <si>
    <t>列50の
う
ち</t>
    <rPh sb="0" eb="1">
      <t>レツ</t>
    </rPh>
    <phoneticPr fontId="4"/>
  </si>
  <si>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</si>
  <si>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</si>
  <si>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</si>
  <si>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</si>
  <si>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ヒカワチョウ</t>
    <phoneticPr fontId="4"/>
  </si>
  <si>
    <t>01行24列のうち</t>
    <phoneticPr fontId="4"/>
  </si>
  <si>
    <t>特別減収対策企業債</t>
    <rPh sb="0" eb="9">
      <t>トクベツゲンシュウタイサクキギョウサイ</t>
    </rPh>
    <phoneticPr fontId="4"/>
  </si>
  <si>
    <t>02行21列のうち</t>
    <phoneticPr fontId="4"/>
  </si>
  <si>
    <t>01行35列の内訳</t>
    <rPh sb="7" eb="9">
      <t>ウチワケ</t>
    </rPh>
    <phoneticPr fontId="4"/>
  </si>
  <si>
    <t>02行17列の内訳</t>
    <phoneticPr fontId="4"/>
  </si>
  <si>
    <t>(1)</t>
    <phoneticPr fontId="4"/>
  </si>
  <si>
    <t>(2)</t>
    <phoneticPr fontId="4"/>
  </si>
  <si>
    <t>支払利息</t>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</si>
  <si>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</si>
  <si>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</si>
  <si>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</si>
  <si>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</si>
  <si>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</si>
  <si>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</si>
  <si>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</si>
  <si>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</si>
  <si>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</si>
  <si>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1.0%未満</t>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</si>
  <si>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</si>
  <si>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</si>
  <si>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</si>
  <si>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</si>
  <si>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</si>
  <si>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</si>
  <si>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t>1.0%未満</t>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</si>
  <si>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</si>
  <si>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</si>
  <si>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</si>
  <si>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</si>
  <si>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</si>
  <si>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</si>
  <si>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r>
      <t>5.0%以上</t>
    </r>
    <r>
      <rPr>
        <sz val="11"/>
        <rFont val="ＭＳ Ｐゴシック"/>
        <family val="3"/>
        <charset val="128"/>
      </rPr>
      <t>6</t>
    </r>
    <r>
      <rPr>
        <sz val="11"/>
        <rFont val="ＭＳ Ｐゴシック"/>
        <family val="3"/>
        <charset val="128"/>
      </rPr>
      <t>.0%未満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</si>
  <si>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</si>
  <si>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</si>
  <si>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</si>
  <si>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r>
      <t>1.0%以上</t>
    </r>
    <r>
      <rPr>
        <sz val="11"/>
        <rFont val="ＭＳ Ｐゴシック"/>
        <family val="3"/>
        <charset val="128"/>
      </rPr>
      <t>2</t>
    </r>
    <r>
      <rPr>
        <sz val="11"/>
        <rFont val="ＭＳ Ｐゴシック"/>
        <family val="3"/>
        <charset val="128"/>
      </rPr>
      <t>.0%未満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</si>
  <si>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</si>
  <si>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</si>
  <si>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</si>
  <si>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t>市中銀行</t>
    <phoneticPr fontId="4"/>
  </si>
  <si>
    <r>
      <t>3.0%以上</t>
    </r>
    <r>
      <rPr>
        <sz val="11"/>
        <rFont val="ＭＳ Ｐゴシック"/>
        <family val="3"/>
        <charset val="128"/>
      </rPr>
      <t>4</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</si>
  <si>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</si>
  <si>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</si>
  <si>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</si>
  <si>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</si>
  <si>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1.0%以上</t>
    </r>
    <r>
      <rPr>
        <sz val="11"/>
        <rFont val="ＭＳ Ｐゴシック"/>
        <family val="3"/>
        <charset val="128"/>
      </rPr>
      <t>2</t>
    </r>
    <r>
      <rPr>
        <sz val="11"/>
        <rFont val="ＭＳ Ｐゴシック"/>
        <family val="3"/>
        <charset val="128"/>
      </rPr>
      <t>.0%未満</t>
    </r>
    <phoneticPr fontId="4"/>
  </si>
  <si>
    <r>
      <t>5.0%以上</t>
    </r>
    <r>
      <rPr>
        <sz val="11"/>
        <rFont val="ＭＳ Ｐゴシック"/>
        <family val="3"/>
        <charset val="128"/>
      </rPr>
      <t>6</t>
    </r>
    <r>
      <rPr>
        <sz val="11"/>
        <rFont val="ＭＳ Ｐゴシック"/>
        <family val="3"/>
        <charset val="128"/>
      </rPr>
      <t>.0%未満</t>
    </r>
    <phoneticPr fontId="4"/>
  </si>
  <si>
    <r>
      <t>8.</t>
    </r>
    <r>
      <rPr>
        <sz val="11"/>
        <rFont val="ＭＳ Ｐゴシック"/>
        <family val="3"/>
        <charset val="128"/>
      </rPr>
      <t>0</t>
    </r>
    <r>
      <rPr>
        <sz val="11"/>
        <rFont val="ＭＳ Ｐゴシック"/>
        <family val="3"/>
        <charset val="128"/>
      </rPr>
      <t>%以上</t>
    </r>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</si>
  <si>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</si>
  <si>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</si>
  <si>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</si>
  <si>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t>交付公債</t>
    <phoneticPr fontId="4"/>
  </si>
  <si>
    <r>
      <t>2.0%以上</t>
    </r>
    <r>
      <rPr>
        <sz val="11"/>
        <rFont val="ＭＳ Ｐゴシック"/>
        <family val="3"/>
        <charset val="128"/>
      </rPr>
      <t>3.0</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</si>
  <si>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</si>
  <si>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t>その他</t>
    <phoneticPr fontId="4"/>
  </si>
  <si>
    <r>
      <t>5.0%以上</t>
    </r>
    <r>
      <rPr>
        <sz val="11"/>
        <rFont val="ＭＳ Ｐゴシック"/>
        <family val="3"/>
        <charset val="128"/>
      </rPr>
      <t>6</t>
    </r>
    <r>
      <rPr>
        <sz val="11"/>
        <rFont val="ＭＳ Ｐゴシック"/>
        <family val="3"/>
        <charset val="128"/>
      </rPr>
      <t>.0%未満</t>
    </r>
    <phoneticPr fontId="4"/>
  </si>
  <si>
    <t>(1)</t>
    <phoneticPr fontId="4"/>
  </si>
  <si>
    <t>料金収入</t>
    <phoneticPr fontId="4"/>
  </si>
  <si>
    <t>その他</t>
    <phoneticPr fontId="4"/>
  </si>
  <si>
    <t>イ.</t>
    <phoneticPr fontId="4"/>
  </si>
  <si>
    <t>(イ)</t>
    <phoneticPr fontId="4"/>
  </si>
  <si>
    <t>都道府県補助金</t>
    <phoneticPr fontId="4"/>
  </si>
  <si>
    <t>他会計繰入金</t>
    <phoneticPr fontId="4"/>
  </si>
  <si>
    <t>営業外費用(F)</t>
    <phoneticPr fontId="4"/>
  </si>
  <si>
    <t>(ア)</t>
    <phoneticPr fontId="4"/>
  </si>
  <si>
    <t>ⅰ</t>
    <phoneticPr fontId="4"/>
  </si>
  <si>
    <t>地方債利息</t>
    <phoneticPr fontId="4"/>
  </si>
  <si>
    <t>ⅱ</t>
    <phoneticPr fontId="4"/>
  </si>
  <si>
    <t>地方債</t>
    <phoneticPr fontId="4"/>
  </si>
  <si>
    <t>ウ.</t>
    <phoneticPr fontId="4"/>
  </si>
  <si>
    <t>固定資産売却代金</t>
    <phoneticPr fontId="4"/>
  </si>
  <si>
    <t>キ.</t>
    <phoneticPr fontId="4"/>
  </si>
  <si>
    <t>ク.</t>
    <phoneticPr fontId="4"/>
  </si>
  <si>
    <t>ケ.</t>
    <phoneticPr fontId="4"/>
  </si>
  <si>
    <t>ア.</t>
    <phoneticPr fontId="4"/>
  </si>
  <si>
    <t>建設改良費</t>
    <phoneticPr fontId="4"/>
  </si>
  <si>
    <t>うち</t>
    <phoneticPr fontId="4"/>
  </si>
  <si>
    <t>上記に対する財源としての地方債</t>
    <phoneticPr fontId="10"/>
  </si>
  <si>
    <t>01
行
34
列
建
設
改
良
費
の
財
源
内
訳</t>
    <phoneticPr fontId="4"/>
  </si>
  <si>
    <t>他会計長期借入金返還金</t>
    <phoneticPr fontId="4"/>
  </si>
  <si>
    <t>エ.</t>
    <phoneticPr fontId="4"/>
  </si>
  <si>
    <t>他会計への繰出金</t>
    <phoneticPr fontId="4"/>
  </si>
  <si>
    <t>4.</t>
    <phoneticPr fontId="4"/>
  </si>
  <si>
    <t>形式収支(L)-(M)+(N)-(O)+(X)+(Y)(P)</t>
    <phoneticPr fontId="4"/>
  </si>
  <si>
    <t>黒                     字</t>
    <phoneticPr fontId="10"/>
  </si>
  <si>
    <r>
      <t xml:space="preserve">11.
</t>
    </r>
    <r>
      <rPr>
        <sz val="6"/>
        <rFont val="ＭＳ Ｐゴシック"/>
        <family val="3"/>
        <charset val="128"/>
      </rPr>
      <t>退
職
に
伴
う
支
出</t>
    </r>
    <phoneticPr fontId="4"/>
  </si>
  <si>
    <t>内訳</t>
    <phoneticPr fontId="4"/>
  </si>
  <si>
    <t>01行34列建設改良費の内訳</t>
    <phoneticPr fontId="4"/>
  </si>
  <si>
    <t>取　　 得　　 用　　 地　　 面　　 積　(㎡)</t>
    <phoneticPr fontId="4"/>
  </si>
  <si>
    <t>上記の
内　訳</t>
    <phoneticPr fontId="4"/>
  </si>
  <si>
    <t>02
行
37
列
の
内
訳</t>
    <phoneticPr fontId="4"/>
  </si>
  <si>
    <t>繰上充用金</t>
    <phoneticPr fontId="4"/>
  </si>
  <si>
    <t>02行14列の内訳</t>
    <phoneticPr fontId="4"/>
  </si>
  <si>
    <t>R3</t>
    <phoneticPr fontId="4"/>
  </si>
  <si>
    <t>R3</t>
    <phoneticPr fontId="4"/>
  </si>
  <si>
    <t>地方債に関する調</t>
    <rPh sb="0" eb="3">
      <t>チホウサイ</t>
    </rPh>
    <rPh sb="4" eb="5">
      <t>カン</t>
    </rPh>
    <rPh sb="7" eb="8">
      <t>シラ</t>
    </rPh>
    <phoneticPr fontId="4"/>
  </si>
  <si>
    <t>1.地方債現在高</t>
    <rPh sb="5" eb="7">
      <t>ゲンザイ</t>
    </rPh>
    <rPh sb="7" eb="8">
      <t>ダカ</t>
    </rPh>
    <phoneticPr fontId="4"/>
  </si>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</sst>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5"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s>
  <cellStyleXfs count="5">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0" fontId="13" fillId="0" borderId="0">
      <alignment vertical="center"/>
    </xf>
  </cellStyleXfs>
  <cellXfs count="165">
    <xf numFmtId="0" fontId="0" fillId="0" borderId="0" xfId="0"/>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6" fillId="0" borderId="0" xfId="0" applyNumberFormat="1" applyFont="1" applyFill="1" applyAlignment="1">
      <alignment vertical="center"/>
    </xf>
    <xf numFmtId="176" fontId="2" fillId="0" borderId="6" xfId="0" applyNumberFormat="1" applyFont="1" applyFill="1" applyBorder="1" applyAlignment="1">
      <alignment vertical="center"/>
    </xf>
    <xf numFmtId="176" fontId="2" fillId="0" borderId="4" xfId="0" applyNumberFormat="1" applyFont="1" applyFill="1" applyBorder="1" applyAlignment="1">
      <alignment horizontal="right" vertical="center"/>
    </xf>
    <xf numFmtId="176" fontId="2" fillId="0" borderId="6" xfId="0" applyNumberFormat="1" applyFont="1" applyFill="1" applyBorder="1" applyAlignment="1" applyProtection="1">
      <alignment horizontal="distributed" vertical="center" shrinkToFit="1"/>
    </xf>
    <xf numFmtId="176" fontId="7" fillId="0" borderId="0" xfId="0" applyNumberFormat="1" applyFont="1" applyFill="1" applyAlignment="1">
      <alignment vertical="center"/>
    </xf>
    <xf numFmtId="176" fontId="7" fillId="0" borderId="6" xfId="0" applyNumberFormat="1" applyFont="1" applyFill="1" applyBorder="1" applyAlignment="1">
      <alignment vertical="center"/>
    </xf>
    <xf numFmtId="176" fontId="7" fillId="0" borderId="0" xfId="1" applyNumberFormat="1" applyFont="1" applyFill="1" applyAlignment="1">
      <alignment vertical="center"/>
    </xf>
    <xf numFmtId="176" fontId="7" fillId="0" borderId="2" xfId="1" applyNumberFormat="1" applyFont="1" applyFill="1" applyBorder="1" applyAlignment="1">
      <alignment horizontal="center" vertical="center"/>
    </xf>
    <xf numFmtId="176" fontId="7" fillId="0" borderId="6" xfId="1"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0" xfId="0" applyNumberFormat="1" applyFont="1" applyFill="1" applyAlignment="1">
      <alignment horizontal="distributed" vertical="center"/>
    </xf>
    <xf numFmtId="176" fontId="6" fillId="0" borderId="6" xfId="0" applyNumberFormat="1" applyFont="1" applyFill="1" applyBorder="1" applyAlignment="1">
      <alignment horizontal="distributed" vertical="center" justifyLastLine="1"/>
    </xf>
    <xf numFmtId="176" fontId="2" fillId="0" borderId="6" xfId="0" applyNumberFormat="1" applyFont="1" applyFill="1" applyBorder="1" applyAlignment="1" applyProtection="1">
      <alignment vertical="center" shrinkToFit="1"/>
    </xf>
    <xf numFmtId="176" fontId="0" fillId="0" borderId="3"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Alignment="1">
      <alignment vertical="center"/>
    </xf>
    <xf numFmtId="176" fontId="5"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0" fontId="0" fillId="2" borderId="0" xfId="0" applyFill="1" applyAlignment="1">
      <alignment vertical="center"/>
    </xf>
    <xf numFmtId="176" fontId="7" fillId="2" borderId="6" xfId="0" applyNumberFormat="1" applyFont="1" applyFill="1" applyBorder="1" applyAlignment="1">
      <alignment vertical="center"/>
    </xf>
    <xf numFmtId="176" fontId="7" fillId="2" borderId="6" xfId="1" applyNumberFormat="1" applyFont="1" applyFill="1" applyBorder="1" applyAlignment="1">
      <alignment vertical="center"/>
    </xf>
    <xf numFmtId="176" fontId="7" fillId="0" borderId="5" xfId="0" applyNumberFormat="1" applyFont="1" applyFill="1" applyBorder="1" applyAlignment="1">
      <alignment vertical="center"/>
    </xf>
    <xf numFmtId="176" fontId="7" fillId="2" borderId="5" xfId="0" applyNumberFormat="1" applyFont="1" applyFill="1" applyBorder="1" applyAlignment="1">
      <alignment vertical="center"/>
    </xf>
    <xf numFmtId="176" fontId="7" fillId="0" borderId="7" xfId="0" applyNumberFormat="1" applyFont="1" applyFill="1" applyBorder="1" applyAlignment="1">
      <alignment horizontal="center" vertical="center"/>
    </xf>
    <xf numFmtId="0" fontId="0" fillId="0" borderId="6" xfId="0" applyBorder="1" applyAlignment="1">
      <alignment vertical="center"/>
    </xf>
    <xf numFmtId="0" fontId="0" fillId="2" borderId="6" xfId="0" applyFill="1" applyBorder="1" applyAlignment="1">
      <alignment vertical="center"/>
    </xf>
    <xf numFmtId="176" fontId="2" fillId="0" borderId="4" xfId="0" applyNumberFormat="1" applyFont="1" applyFill="1" applyBorder="1" applyAlignment="1">
      <alignment horizontal="distributed" vertical="center"/>
    </xf>
    <xf numFmtId="176" fontId="2" fillId="0" borderId="2"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pplyProtection="1">
      <alignment vertical="center"/>
    </xf>
    <xf numFmtId="176" fontId="2" fillId="0" borderId="3" xfId="0" applyNumberFormat="1" applyFont="1" applyFill="1" applyBorder="1" applyAlignment="1" applyProtection="1">
      <alignment horizontal="center" vertical="center"/>
    </xf>
    <xf numFmtId="176" fontId="2" fillId="0" borderId="3" xfId="0"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2" borderId="4"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xf>
    <xf numFmtId="0" fontId="0" fillId="0" borderId="6" xfId="0" applyFill="1" applyBorder="1" applyAlignment="1">
      <alignment vertical="center"/>
    </xf>
    <xf numFmtId="176" fontId="2" fillId="0" borderId="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3" xfId="0" applyNumberFormat="1" applyFont="1" applyFill="1" applyBorder="1" applyAlignment="1" applyProtection="1">
      <alignment horizontal="distributed" vertical="center" justifyLastLine="1"/>
    </xf>
    <xf numFmtId="176" fontId="2" fillId="0" borderId="4" xfId="0" applyNumberFormat="1" applyFont="1" applyFill="1" applyBorder="1" applyAlignment="1" applyProtection="1">
      <alignment horizontal="distributed" vertical="center" justifyLastLine="1"/>
    </xf>
    <xf numFmtId="176" fontId="2" fillId="0" borderId="5" xfId="0" applyNumberFormat="1" applyFont="1" applyFill="1" applyBorder="1" applyAlignment="1" applyProtection="1">
      <alignment horizontal="distributed" vertical="center" justifyLastLine="1"/>
    </xf>
    <xf numFmtId="176" fontId="2" fillId="0" borderId="11"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horizontal="distributed" vertical="center"/>
    </xf>
    <xf numFmtId="176" fontId="2"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2" fillId="0" borderId="8" xfId="0" applyNumberFormat="1" applyFont="1" applyFill="1" applyBorder="1" applyAlignment="1" applyProtection="1">
      <alignment horizontal="distributed" vertical="center"/>
    </xf>
    <xf numFmtId="176" fontId="2" fillId="0" borderId="14" xfId="0" applyNumberFormat="1" applyFont="1" applyFill="1" applyBorder="1" applyAlignment="1" applyProtection="1">
      <alignment horizontal="distributed" vertical="center"/>
    </xf>
    <xf numFmtId="176" fontId="2" fillId="0" borderId="13" xfId="0" applyNumberFormat="1" applyFont="1" applyFill="1" applyBorder="1" applyAlignment="1" applyProtection="1">
      <alignment horizontal="distributed" vertical="center"/>
    </xf>
    <xf numFmtId="176" fontId="0" fillId="0" borderId="5" xfId="0" applyNumberFormat="1" applyFont="1" applyFill="1" applyBorder="1" applyAlignment="1">
      <alignment horizontal="center" vertical="center" shrinkToFit="1"/>
    </xf>
    <xf numFmtId="176" fontId="2" fillId="0" borderId="6" xfId="0" applyNumberFormat="1" applyFont="1" applyFill="1" applyBorder="1" applyAlignment="1">
      <alignment horizontal="center" vertical="center" shrinkToFit="1"/>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6" xfId="0" applyNumberFormat="1" applyFont="1" applyFill="1" applyBorder="1" applyAlignment="1">
      <alignment horizontal="left" vertical="center" shrinkToFit="1"/>
    </xf>
    <xf numFmtId="176" fontId="2" fillId="0" borderId="6" xfId="0" applyNumberFormat="1" applyFont="1" applyFill="1" applyBorder="1" applyAlignment="1">
      <alignment horizontal="left" vertical="center" shrinkToFit="1"/>
    </xf>
    <xf numFmtId="176" fontId="2" fillId="0" borderId="6" xfId="0" applyNumberFormat="1" applyFont="1" applyFill="1" applyBorder="1" applyAlignment="1" applyProtection="1">
      <alignment horizontal="left" vertical="center" wrapText="1" shrinkToFit="1"/>
    </xf>
    <xf numFmtId="176" fontId="2" fillId="0" borderId="6" xfId="0" applyNumberFormat="1" applyFont="1" applyFill="1" applyBorder="1" applyAlignment="1" applyProtection="1">
      <alignment horizontal="center" vertical="center" shrinkToFit="1"/>
    </xf>
    <xf numFmtId="176" fontId="2" fillId="0" borderId="10" xfId="0" applyNumberFormat="1" applyFont="1" applyFill="1" applyBorder="1" applyAlignment="1" applyProtection="1">
      <alignment horizontal="center" vertical="center" wrapText="1" shrinkToFit="1"/>
    </xf>
    <xf numFmtId="176" fontId="2" fillId="0" borderId="11" xfId="0" applyNumberFormat="1" applyFont="1" applyFill="1" applyBorder="1" applyAlignment="1" applyProtection="1">
      <alignment horizontal="center" vertical="center" wrapText="1" shrinkToFit="1"/>
    </xf>
    <xf numFmtId="176" fontId="2" fillId="0" borderId="12" xfId="0" applyNumberFormat="1" applyFont="1" applyFill="1" applyBorder="1" applyAlignment="1" applyProtection="1">
      <alignment horizontal="center" vertical="center" wrapText="1" shrinkToFit="1"/>
    </xf>
    <xf numFmtId="176" fontId="2" fillId="0" borderId="8" xfId="0" applyNumberFormat="1" applyFont="1" applyFill="1" applyBorder="1" applyAlignment="1" applyProtection="1">
      <alignment horizontal="center" vertical="center" wrapText="1" shrinkToFit="1"/>
    </xf>
    <xf numFmtId="176" fontId="2" fillId="0" borderId="14" xfId="0" applyNumberFormat="1" applyFont="1" applyFill="1" applyBorder="1" applyAlignment="1" applyProtection="1">
      <alignment horizontal="center" vertical="center" wrapText="1" shrinkToFit="1"/>
    </xf>
    <xf numFmtId="176" fontId="2" fillId="0" borderId="13" xfId="0" applyNumberFormat="1" applyFont="1" applyFill="1" applyBorder="1" applyAlignment="1" applyProtection="1">
      <alignment horizontal="center" vertical="center" wrapText="1" shrinkToFit="1"/>
    </xf>
    <xf numFmtId="176" fontId="11" fillId="0" borderId="10" xfId="0" applyNumberFormat="1" applyFont="1" applyFill="1" applyBorder="1" applyAlignment="1">
      <alignment horizontal="center" vertical="center" wrapText="1"/>
    </xf>
    <xf numFmtId="176" fontId="11" fillId="0" borderId="12" xfId="0" applyNumberFormat="1" applyFont="1" applyFill="1" applyBorder="1" applyAlignment="1">
      <alignment horizontal="center" vertical="center" wrapText="1"/>
    </xf>
    <xf numFmtId="176" fontId="11" fillId="0" borderId="9" xfId="0" applyNumberFormat="1" applyFont="1" applyFill="1" applyBorder="1" applyAlignment="1">
      <alignment horizontal="center" vertical="center" wrapText="1"/>
    </xf>
    <xf numFmtId="176" fontId="11" fillId="0" borderId="15"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176" fontId="11" fillId="0" borderId="13" xfId="0" applyNumberFormat="1" applyFont="1" applyFill="1" applyBorder="1" applyAlignment="1">
      <alignment horizontal="center" vertical="center" wrapText="1"/>
    </xf>
    <xf numFmtId="176" fontId="4" fillId="0" borderId="1" xfId="0" applyNumberFormat="1" applyFont="1" applyFill="1" applyBorder="1" applyAlignment="1">
      <alignment vertical="center" textRotation="255" shrinkToFit="1"/>
    </xf>
    <xf numFmtId="176" fontId="4" fillId="0" borderId="7"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6" xfId="0" applyNumberFormat="1" applyFont="1" applyFill="1" applyBorder="1" applyAlignment="1">
      <alignment horizontal="distributed" vertical="center" wrapText="1"/>
    </xf>
    <xf numFmtId="176" fontId="5" fillId="0" borderId="6" xfId="0" applyNumberFormat="1" applyFont="1" applyFill="1" applyBorder="1" applyAlignment="1">
      <alignment horizontal="distributed" vertical="center" textRotation="255"/>
    </xf>
    <xf numFmtId="176" fontId="2" fillId="0" borderId="3" xfId="0" applyNumberFormat="1" applyFont="1" applyFill="1" applyBorder="1" applyAlignment="1" applyProtection="1">
      <alignment vertical="center"/>
    </xf>
    <xf numFmtId="176" fontId="2" fillId="0" borderId="4" xfId="0" applyNumberFormat="1" applyFont="1" applyFill="1" applyBorder="1" applyAlignment="1" applyProtection="1">
      <alignment vertical="center"/>
    </xf>
    <xf numFmtId="176" fontId="5" fillId="0" borderId="1" xfId="0" applyNumberFormat="1" applyFont="1" applyFill="1" applyBorder="1" applyAlignment="1" applyProtection="1">
      <alignment horizontal="distributed" vertical="center"/>
    </xf>
    <xf numFmtId="176" fontId="5" fillId="0" borderId="7" xfId="0" applyNumberFormat="1" applyFont="1" applyFill="1" applyBorder="1" applyAlignment="1" applyProtection="1">
      <alignment horizontal="distributed" vertical="center"/>
    </xf>
    <xf numFmtId="176" fontId="5" fillId="0" borderId="2"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horizontal="distributed" vertical="center" wrapText="1"/>
    </xf>
    <xf numFmtId="176" fontId="2" fillId="0" borderId="4" xfId="0" applyNumberFormat="1" applyFont="1" applyFill="1" applyBorder="1" applyAlignment="1" applyProtection="1">
      <alignment horizontal="center" vertical="center" shrinkToFit="1"/>
    </xf>
    <xf numFmtId="176" fontId="2" fillId="0" borderId="6" xfId="0" applyNumberFormat="1" applyFont="1" applyFill="1" applyBorder="1" applyAlignment="1">
      <alignment vertical="center" textRotation="255"/>
    </xf>
    <xf numFmtId="176" fontId="2" fillId="0" borderId="3" xfId="0" applyNumberFormat="1" applyFont="1" applyFill="1" applyBorder="1" applyAlignment="1" applyProtection="1">
      <alignment horizontal="center" vertical="center"/>
    </xf>
    <xf numFmtId="176" fontId="2" fillId="2" borderId="4" xfId="0" applyNumberFormat="1" applyFont="1" applyFill="1" applyBorder="1" applyAlignment="1" applyProtection="1">
      <alignment horizontal="distributed" vertical="center"/>
    </xf>
    <xf numFmtId="176" fontId="2" fillId="0" borderId="10" xfId="0" applyNumberFormat="1" applyFont="1" applyFill="1" applyBorder="1" applyAlignment="1">
      <alignment horizontal="center" vertical="center" textRotation="255"/>
    </xf>
    <xf numFmtId="176" fontId="2" fillId="0" borderId="12"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6" xfId="0" applyNumberFormat="1" applyFont="1" applyFill="1" applyBorder="1" applyAlignment="1">
      <alignment horizontal="distributed" vertical="center" textRotation="255"/>
    </xf>
    <xf numFmtId="176" fontId="9" fillId="0" borderId="6" xfId="0" applyNumberFormat="1" applyFont="1" applyFill="1" applyBorder="1" applyAlignment="1">
      <alignment horizontal="distributed" vertical="center" wrapText="1"/>
    </xf>
    <xf numFmtId="176" fontId="0" fillId="0" borderId="3" xfId="0" applyNumberFormat="1" applyFont="1" applyFill="1" applyBorder="1" applyAlignment="1">
      <alignment horizontal="left" vertical="center" shrinkToFit="1"/>
    </xf>
    <xf numFmtId="176" fontId="2" fillId="0" borderId="4" xfId="0" applyNumberFormat="1" applyFont="1" applyFill="1" applyBorder="1" applyAlignment="1">
      <alignment horizontal="left" vertical="center" shrinkToFit="1"/>
    </xf>
    <xf numFmtId="176" fontId="2" fillId="0" borderId="5" xfId="0" applyNumberFormat="1" applyFont="1" applyFill="1" applyBorder="1" applyAlignment="1">
      <alignment horizontal="left" vertical="center" shrinkToFit="1"/>
    </xf>
    <xf numFmtId="176" fontId="5" fillId="0" borderId="6"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distributed" vertical="center"/>
    </xf>
    <xf numFmtId="176" fontId="2"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0" fillId="0" borderId="3" xfId="0" applyNumberFormat="1" applyFont="1" applyFill="1" applyBorder="1" applyAlignment="1">
      <alignment horizontal="distributed" vertical="center" wrapText="1"/>
    </xf>
    <xf numFmtId="176" fontId="2" fillId="0" borderId="4" xfId="0" applyNumberFormat="1" applyFont="1" applyFill="1" applyBorder="1" applyAlignment="1">
      <alignment horizontal="distributed" vertical="center" wrapText="1"/>
    </xf>
    <xf numFmtId="176" fontId="2" fillId="0" borderId="5" xfId="0" applyNumberFormat="1" applyFont="1" applyFill="1" applyBorder="1" applyAlignment="1">
      <alignment horizontal="distributed" vertical="center" wrapText="1"/>
    </xf>
    <xf numFmtId="176" fontId="2" fillId="2" borderId="3" xfId="0" applyNumberFormat="1" applyFont="1" applyFill="1" applyBorder="1" applyAlignment="1">
      <alignment horizontal="distributed" vertical="center" wrapText="1"/>
    </xf>
    <xf numFmtId="176" fontId="2" fillId="2" borderId="4" xfId="0" applyNumberFormat="1" applyFont="1" applyFill="1" applyBorder="1" applyAlignment="1">
      <alignment horizontal="distributed" vertical="center" wrapText="1"/>
    </xf>
    <xf numFmtId="176" fontId="2" fillId="2" borderId="5" xfId="0" applyNumberFormat="1" applyFont="1" applyFill="1" applyBorder="1" applyAlignment="1">
      <alignment horizontal="distributed" vertical="center" wrapText="1"/>
    </xf>
    <xf numFmtId="176" fontId="2" fillId="2" borderId="3" xfId="0" applyNumberFormat="1" applyFont="1" applyFill="1" applyBorder="1" applyAlignment="1">
      <alignment horizontal="distributed" vertical="center"/>
    </xf>
    <xf numFmtId="176" fontId="2" fillId="2" borderId="4" xfId="0" applyNumberFormat="1" applyFont="1" applyFill="1" applyBorder="1" applyAlignment="1">
      <alignment horizontal="distributed" vertical="center"/>
    </xf>
    <xf numFmtId="176" fontId="2" fillId="2" borderId="5" xfId="0" applyNumberFormat="1" applyFont="1" applyFill="1" applyBorder="1" applyAlignment="1">
      <alignment horizontal="distributed" vertical="center"/>
    </xf>
    <xf numFmtId="176" fontId="2" fillId="0" borderId="3"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xf>
    <xf numFmtId="176" fontId="2" fillId="0" borderId="5"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7" xfId="0" applyNumberFormat="1" applyFont="1" applyFill="1" applyBorder="1" applyAlignment="1">
      <alignment horizontal="distributed" vertical="center"/>
    </xf>
    <xf numFmtId="176" fontId="2" fillId="0" borderId="2" xfId="0" applyNumberFormat="1" applyFont="1" applyFill="1" applyBorder="1" applyAlignment="1">
      <alignment horizontal="distributed" vertical="center"/>
    </xf>
    <xf numFmtId="38" fontId="4" fillId="0" borderId="6" xfId="2" applyFont="1" applyFill="1" applyBorder="1" applyAlignment="1">
      <alignment horizontal="center" vertical="center" wrapText="1"/>
    </xf>
    <xf numFmtId="38" fontId="12" fillId="0" borderId="6" xfId="2" applyFont="1" applyFill="1" applyBorder="1" applyAlignment="1" applyProtection="1">
      <alignment horizontal="distributed" vertical="center"/>
    </xf>
    <xf numFmtId="38" fontId="14" fillId="0" borderId="6" xfId="2" applyFont="1" applyFill="1" applyBorder="1" applyAlignment="1" applyProtection="1">
      <alignment horizontal="distributed" vertical="center"/>
    </xf>
    <xf numFmtId="38" fontId="8" fillId="0" borderId="6" xfId="2" applyFont="1" applyFill="1" applyBorder="1" applyAlignment="1" applyProtection="1">
      <alignment horizontal="center" vertical="center" wrapText="1"/>
    </xf>
  </cellXfs>
  <cellStyles count="5">
    <cellStyle name="桁区切り" xfId="1" builtinId="6"/>
    <cellStyle name="桁区切り 2" xfId="2"/>
    <cellStyle name="標準" xfId="0" builtinId="0"/>
    <cellStyle name="標準 5" xfId="4"/>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95"/>
  <sheetViews>
    <sheetView showGridLines="0" tabSelected="1" view="pageBreakPreview" zoomScale="75" zoomScaleNormal="75" zoomScaleSheetLayoutView="75" workbookViewId="0">
      <pane xSplit="7" ySplit="3" topLeftCell="H4" activePane="bottomRight" state="frozen"/>
      <selection activeCell="I4" sqref="I4:T53"/>
      <selection pane="topRight" activeCell="I4" sqref="I4:T53"/>
      <selection pane="bottomLeft" activeCell="I4" sqref="I4:T53"/>
      <selection pane="bottomRight" activeCell="A2" sqref="A2:E3"/>
    </sheetView>
  </sheetViews>
  <sheetFormatPr defaultRowHeight="13.5" x14ac:dyDescent="0.15"/>
  <cols>
    <col min="1" max="2" width="3.375" style="18" customWidth="1"/>
    <col min="3" max="3" width="7.625" style="18" customWidth="1"/>
    <col min="4" max="4" width="3.375" style="18" customWidth="1"/>
    <col min="5" max="5" width="16.125" style="18" customWidth="1"/>
    <col min="6" max="7" width="3.375" style="3" customWidth="1"/>
    <col min="8" max="16" width="12.25" style="14" customWidth="1"/>
    <col min="17" max="17" width="11.5" style="12" customWidth="1"/>
    <col min="18" max="16384" width="9" style="12"/>
  </cols>
  <sheetData>
    <row r="1" spans="1:20" x14ac:dyDescent="0.15">
      <c r="A1" s="22" t="s">
        <v>285</v>
      </c>
      <c r="B1" s="3"/>
      <c r="C1" s="3"/>
      <c r="D1" s="3"/>
      <c r="E1" s="3"/>
    </row>
    <row r="2" spans="1:20" ht="13.5" customHeight="1" x14ac:dyDescent="0.15">
      <c r="A2" s="70" t="s">
        <v>30</v>
      </c>
      <c r="B2" s="71"/>
      <c r="C2" s="71"/>
      <c r="D2" s="71"/>
      <c r="E2" s="72"/>
      <c r="F2" s="54" t="s">
        <v>27</v>
      </c>
      <c r="G2" s="54" t="s">
        <v>28</v>
      </c>
      <c r="H2" s="4" t="s">
        <v>13</v>
      </c>
      <c r="I2" s="4" t="s">
        <v>14</v>
      </c>
      <c r="J2" s="5" t="s">
        <v>189</v>
      </c>
      <c r="K2" s="4" t="s">
        <v>15</v>
      </c>
      <c r="L2" s="4" t="s">
        <v>16</v>
      </c>
      <c r="M2" s="4" t="s">
        <v>17</v>
      </c>
      <c r="N2" s="4" t="s">
        <v>18</v>
      </c>
      <c r="O2" s="4" t="s">
        <v>19</v>
      </c>
      <c r="P2" s="5" t="s">
        <v>283</v>
      </c>
    </row>
    <row r="3" spans="1:20" ht="27.75" customHeight="1" x14ac:dyDescent="0.15">
      <c r="A3" s="70"/>
      <c r="B3" s="71"/>
      <c r="C3" s="71"/>
      <c r="D3" s="71"/>
      <c r="E3" s="72"/>
      <c r="F3" s="56"/>
      <c r="G3" s="56"/>
      <c r="H3" s="31" t="s">
        <v>5</v>
      </c>
      <c r="I3" s="31" t="s">
        <v>6</v>
      </c>
      <c r="J3" s="31" t="s">
        <v>7</v>
      </c>
      <c r="K3" s="31" t="s">
        <v>8</v>
      </c>
      <c r="L3" s="6" t="s">
        <v>9</v>
      </c>
      <c r="M3" s="6" t="s">
        <v>10</v>
      </c>
      <c r="N3" s="6" t="s">
        <v>11</v>
      </c>
      <c r="O3" s="6" t="s">
        <v>12</v>
      </c>
      <c r="P3" s="15" t="s">
        <v>26</v>
      </c>
      <c r="T3" s="8"/>
    </row>
    <row r="4" spans="1:20" ht="13.5" customHeight="1" x14ac:dyDescent="0.15">
      <c r="A4" s="63" t="s">
        <v>286</v>
      </c>
      <c r="B4" s="73"/>
      <c r="C4" s="73"/>
      <c r="D4" s="64"/>
      <c r="E4" s="36" t="s">
        <v>40</v>
      </c>
      <c r="F4" s="9">
        <v>1</v>
      </c>
      <c r="G4" s="9">
        <v>1</v>
      </c>
      <c r="H4" s="32">
        <v>0</v>
      </c>
      <c r="I4" s="32">
        <v>0</v>
      </c>
      <c r="J4" s="32">
        <v>0</v>
      </c>
      <c r="K4" s="32">
        <v>0</v>
      </c>
      <c r="L4" s="29">
        <v>0</v>
      </c>
      <c r="M4" s="13">
        <v>0</v>
      </c>
      <c r="N4" s="13">
        <v>0</v>
      </c>
      <c r="O4" s="13">
        <v>4200</v>
      </c>
      <c r="P4" s="16">
        <f t="shared" ref="P4:P35" si="0">SUM(H4:O4)</f>
        <v>4200</v>
      </c>
    </row>
    <row r="5" spans="1:20" x14ac:dyDescent="0.15">
      <c r="A5" s="65"/>
      <c r="B5" s="74"/>
      <c r="C5" s="74"/>
      <c r="D5" s="66"/>
      <c r="E5" s="36" t="s">
        <v>198</v>
      </c>
      <c r="F5" s="9">
        <v>1</v>
      </c>
      <c r="G5" s="9">
        <v>2</v>
      </c>
      <c r="H5" s="32">
        <v>20629</v>
      </c>
      <c r="I5" s="32">
        <v>672279</v>
      </c>
      <c r="J5" s="32">
        <v>721575</v>
      </c>
      <c r="K5" s="32">
        <v>338499</v>
      </c>
      <c r="L5" s="29">
        <v>313221</v>
      </c>
      <c r="M5" s="13">
        <v>185362</v>
      </c>
      <c r="N5" s="13">
        <v>25880</v>
      </c>
      <c r="O5" s="13">
        <v>92047</v>
      </c>
      <c r="P5" s="16">
        <f t="shared" si="0"/>
        <v>2369492</v>
      </c>
    </row>
    <row r="6" spans="1:20" x14ac:dyDescent="0.15">
      <c r="A6" s="65"/>
      <c r="B6" s="74"/>
      <c r="C6" s="74"/>
      <c r="D6" s="66"/>
      <c r="E6" s="36" t="s">
        <v>199</v>
      </c>
      <c r="F6" s="9">
        <v>1</v>
      </c>
      <c r="G6" s="9">
        <v>3</v>
      </c>
      <c r="H6" s="32">
        <v>49128</v>
      </c>
      <c r="I6" s="32">
        <v>219145</v>
      </c>
      <c r="J6" s="32">
        <v>921405</v>
      </c>
      <c r="K6" s="32">
        <v>532353</v>
      </c>
      <c r="L6" s="29">
        <v>431351</v>
      </c>
      <c r="M6" s="13">
        <v>235786</v>
      </c>
      <c r="N6" s="13">
        <v>6600</v>
      </c>
      <c r="O6" s="13">
        <v>392939</v>
      </c>
      <c r="P6" s="16">
        <f t="shared" si="0"/>
        <v>2788707</v>
      </c>
    </row>
    <row r="7" spans="1:20" x14ac:dyDescent="0.15">
      <c r="A7" s="65"/>
      <c r="B7" s="74"/>
      <c r="C7" s="74"/>
      <c r="D7" s="66"/>
      <c r="E7" s="36" t="s">
        <v>200</v>
      </c>
      <c r="F7" s="9">
        <v>1</v>
      </c>
      <c r="G7" s="9">
        <v>4</v>
      </c>
      <c r="H7" s="32">
        <v>171764</v>
      </c>
      <c r="I7" s="32">
        <v>289722</v>
      </c>
      <c r="J7" s="32">
        <v>1548936</v>
      </c>
      <c r="K7" s="32">
        <v>667449</v>
      </c>
      <c r="L7" s="29">
        <v>523242</v>
      </c>
      <c r="M7" s="13">
        <v>345629</v>
      </c>
      <c r="N7" s="13">
        <v>96106</v>
      </c>
      <c r="O7" s="13">
        <v>1166209</v>
      </c>
      <c r="P7" s="16">
        <f t="shared" si="0"/>
        <v>4809057</v>
      </c>
    </row>
    <row r="8" spans="1:20" x14ac:dyDescent="0.15">
      <c r="A8" s="65"/>
      <c r="B8" s="74"/>
      <c r="C8" s="74"/>
      <c r="D8" s="66"/>
      <c r="E8" s="36" t="s">
        <v>201</v>
      </c>
      <c r="F8" s="9">
        <v>1</v>
      </c>
      <c r="G8" s="9">
        <v>5</v>
      </c>
      <c r="H8" s="32">
        <v>0</v>
      </c>
      <c r="I8" s="32">
        <v>0</v>
      </c>
      <c r="J8" s="32">
        <v>16298</v>
      </c>
      <c r="K8" s="32">
        <v>27663</v>
      </c>
      <c r="L8" s="29">
        <v>53044</v>
      </c>
      <c r="M8" s="13">
        <v>6225</v>
      </c>
      <c r="N8" s="13">
        <v>1398</v>
      </c>
      <c r="O8" s="13">
        <v>36671</v>
      </c>
      <c r="P8" s="16">
        <f t="shared" si="0"/>
        <v>141299</v>
      </c>
    </row>
    <row r="9" spans="1:20" x14ac:dyDescent="0.15">
      <c r="A9" s="65"/>
      <c r="B9" s="74"/>
      <c r="C9" s="74"/>
      <c r="D9" s="66"/>
      <c r="E9" s="36" t="s">
        <v>202</v>
      </c>
      <c r="F9" s="9">
        <v>1</v>
      </c>
      <c r="G9" s="9">
        <v>6</v>
      </c>
      <c r="H9" s="32">
        <v>0</v>
      </c>
      <c r="I9" s="32">
        <v>0</v>
      </c>
      <c r="J9" s="32">
        <v>19942</v>
      </c>
      <c r="K9" s="32">
        <v>1496</v>
      </c>
      <c r="L9" s="29">
        <v>1246</v>
      </c>
      <c r="M9" s="13">
        <v>87</v>
      </c>
      <c r="N9" s="13">
        <v>0</v>
      </c>
      <c r="O9" s="13">
        <v>0</v>
      </c>
      <c r="P9" s="16">
        <f t="shared" si="0"/>
        <v>22771</v>
      </c>
    </row>
    <row r="10" spans="1:20" x14ac:dyDescent="0.15">
      <c r="A10" s="65"/>
      <c r="B10" s="74"/>
      <c r="C10" s="74"/>
      <c r="D10" s="66"/>
      <c r="E10" s="36" t="s">
        <v>203</v>
      </c>
      <c r="F10" s="9">
        <v>1</v>
      </c>
      <c r="G10" s="9">
        <v>7</v>
      </c>
      <c r="H10" s="32">
        <v>0</v>
      </c>
      <c r="I10" s="32">
        <v>0</v>
      </c>
      <c r="J10" s="32">
        <v>0</v>
      </c>
      <c r="K10" s="32">
        <v>0</v>
      </c>
      <c r="L10" s="29">
        <v>0</v>
      </c>
      <c r="M10" s="13">
        <v>0</v>
      </c>
      <c r="N10" s="13">
        <v>0</v>
      </c>
      <c r="O10" s="13">
        <v>0</v>
      </c>
      <c r="P10" s="16">
        <f t="shared" si="0"/>
        <v>0</v>
      </c>
    </row>
    <row r="11" spans="1:20" x14ac:dyDescent="0.15">
      <c r="A11" s="65"/>
      <c r="B11" s="74"/>
      <c r="C11" s="74"/>
      <c r="D11" s="66"/>
      <c r="E11" s="36" t="s">
        <v>204</v>
      </c>
      <c r="F11" s="9">
        <v>1</v>
      </c>
      <c r="G11" s="9">
        <v>8</v>
      </c>
      <c r="H11" s="32">
        <v>0</v>
      </c>
      <c r="I11" s="32">
        <v>0</v>
      </c>
      <c r="J11" s="32">
        <v>0</v>
      </c>
      <c r="K11" s="32">
        <v>0</v>
      </c>
      <c r="L11" s="29">
        <v>0</v>
      </c>
      <c r="M11" s="13">
        <v>0</v>
      </c>
      <c r="N11" s="13">
        <v>0</v>
      </c>
      <c r="O11" s="13">
        <v>0</v>
      </c>
      <c r="P11" s="16">
        <f t="shared" si="0"/>
        <v>0</v>
      </c>
    </row>
    <row r="12" spans="1:20" x14ac:dyDescent="0.15">
      <c r="A12" s="65"/>
      <c r="B12" s="74"/>
      <c r="C12" s="74"/>
      <c r="D12" s="66"/>
      <c r="E12" s="36" t="s">
        <v>205</v>
      </c>
      <c r="F12" s="9">
        <v>1</v>
      </c>
      <c r="G12" s="9">
        <v>9</v>
      </c>
      <c r="H12" s="32">
        <v>0</v>
      </c>
      <c r="I12" s="32">
        <v>0</v>
      </c>
      <c r="J12" s="32">
        <v>0</v>
      </c>
      <c r="K12" s="32">
        <v>0</v>
      </c>
      <c r="L12" s="29">
        <v>0</v>
      </c>
      <c r="M12" s="13">
        <v>0</v>
      </c>
      <c r="N12" s="13">
        <v>0</v>
      </c>
      <c r="O12" s="13">
        <v>0</v>
      </c>
      <c r="P12" s="16">
        <f t="shared" si="0"/>
        <v>0</v>
      </c>
    </row>
    <row r="13" spans="1:20" x14ac:dyDescent="0.15">
      <c r="A13" s="65"/>
      <c r="B13" s="74"/>
      <c r="C13" s="74"/>
      <c r="D13" s="66"/>
      <c r="E13" s="36" t="s">
        <v>128</v>
      </c>
      <c r="F13" s="9">
        <v>1</v>
      </c>
      <c r="G13" s="9">
        <v>10</v>
      </c>
      <c r="H13" s="32">
        <v>0</v>
      </c>
      <c r="I13" s="32">
        <v>0</v>
      </c>
      <c r="J13" s="32">
        <v>0</v>
      </c>
      <c r="K13" s="32">
        <v>0</v>
      </c>
      <c r="L13" s="29">
        <v>0</v>
      </c>
      <c r="M13" s="13">
        <v>0</v>
      </c>
      <c r="N13" s="13">
        <v>0</v>
      </c>
      <c r="O13" s="13">
        <v>0</v>
      </c>
      <c r="P13" s="16">
        <f t="shared" si="0"/>
        <v>0</v>
      </c>
    </row>
    <row r="14" spans="1:20" x14ac:dyDescent="0.15">
      <c r="A14" s="65"/>
      <c r="B14" s="74"/>
      <c r="C14" s="74"/>
      <c r="D14" s="66"/>
      <c r="E14" s="36" t="s">
        <v>206</v>
      </c>
      <c r="F14" s="9">
        <v>1</v>
      </c>
      <c r="G14" s="9">
        <v>11</v>
      </c>
      <c r="H14" s="32">
        <v>0</v>
      </c>
      <c r="I14" s="32">
        <v>0</v>
      </c>
      <c r="J14" s="32">
        <v>0</v>
      </c>
      <c r="K14" s="32">
        <v>0</v>
      </c>
      <c r="L14" s="29">
        <v>0</v>
      </c>
      <c r="M14" s="13">
        <v>0</v>
      </c>
      <c r="N14" s="13">
        <v>0</v>
      </c>
      <c r="O14" s="13">
        <v>0</v>
      </c>
      <c r="P14" s="16">
        <f t="shared" si="0"/>
        <v>0</v>
      </c>
    </row>
    <row r="15" spans="1:20" x14ac:dyDescent="0.15">
      <c r="A15" s="65"/>
      <c r="B15" s="74"/>
      <c r="C15" s="74"/>
      <c r="D15" s="66"/>
      <c r="E15" s="49" t="s">
        <v>103</v>
      </c>
      <c r="F15" s="9">
        <v>1</v>
      </c>
      <c r="G15" s="9">
        <v>12</v>
      </c>
      <c r="H15" s="53">
        <v>241521</v>
      </c>
      <c r="I15" s="53">
        <v>1181146</v>
      </c>
      <c r="J15" s="53">
        <v>3228156</v>
      </c>
      <c r="K15" s="53">
        <v>1567460</v>
      </c>
      <c r="L15" s="29">
        <v>1322104</v>
      </c>
      <c r="M15" s="13">
        <v>773089</v>
      </c>
      <c r="N15" s="13">
        <v>129984</v>
      </c>
      <c r="O15" s="13">
        <v>1692066</v>
      </c>
      <c r="P15" s="16">
        <f t="shared" si="0"/>
        <v>10135526</v>
      </c>
    </row>
    <row r="16" spans="1:20" ht="54" x14ac:dyDescent="0.15">
      <c r="A16" s="65"/>
      <c r="B16" s="74"/>
      <c r="C16" s="74"/>
      <c r="D16" s="66"/>
      <c r="E16" s="49" t="s">
        <v>287</v>
      </c>
      <c r="F16" s="9">
        <v>1</v>
      </c>
      <c r="G16" s="9">
        <v>13</v>
      </c>
      <c r="H16" s="32">
        <v>0</v>
      </c>
      <c r="I16" s="32">
        <v>0</v>
      </c>
      <c r="J16" s="32">
        <v>27600</v>
      </c>
      <c r="K16" s="32">
        <v>0</v>
      </c>
      <c r="L16" s="29">
        <v>0</v>
      </c>
      <c r="M16" s="13">
        <v>0</v>
      </c>
      <c r="N16" s="13">
        <v>0</v>
      </c>
      <c r="O16" s="13">
        <v>0</v>
      </c>
      <c r="P16" s="16">
        <f t="shared" si="0"/>
        <v>27600</v>
      </c>
    </row>
    <row r="17" spans="1:16" ht="13.5" customHeight="1" x14ac:dyDescent="0.15">
      <c r="A17" s="65"/>
      <c r="B17" s="74"/>
      <c r="C17" s="74"/>
      <c r="D17" s="66"/>
      <c r="E17" s="17" t="s">
        <v>20</v>
      </c>
      <c r="F17" s="9">
        <v>1</v>
      </c>
      <c r="G17" s="9">
        <v>14</v>
      </c>
      <c r="H17" s="32">
        <v>241521</v>
      </c>
      <c r="I17" s="32">
        <v>1181146</v>
      </c>
      <c r="J17" s="32">
        <v>3228156</v>
      </c>
      <c r="K17" s="32">
        <v>1567460</v>
      </c>
      <c r="L17" s="29">
        <v>1322104</v>
      </c>
      <c r="M17" s="13">
        <v>773089</v>
      </c>
      <c r="N17" s="13">
        <v>129984</v>
      </c>
      <c r="O17" s="13">
        <v>1692066</v>
      </c>
      <c r="P17" s="16">
        <f t="shared" si="0"/>
        <v>10135526</v>
      </c>
    </row>
    <row r="18" spans="1:16" x14ac:dyDescent="0.15">
      <c r="A18" s="65"/>
      <c r="B18" s="74"/>
      <c r="C18" s="74"/>
      <c r="D18" s="66"/>
      <c r="E18" s="17" t="s">
        <v>21</v>
      </c>
      <c r="F18" s="9">
        <v>1</v>
      </c>
      <c r="G18" s="9">
        <v>15</v>
      </c>
      <c r="H18" s="32">
        <v>0</v>
      </c>
      <c r="I18" s="32">
        <v>0</v>
      </c>
      <c r="J18" s="32">
        <v>0</v>
      </c>
      <c r="K18" s="32">
        <v>0</v>
      </c>
      <c r="L18" s="29">
        <v>0</v>
      </c>
      <c r="M18" s="13">
        <v>0</v>
      </c>
      <c r="N18" s="13">
        <v>0</v>
      </c>
      <c r="O18" s="13">
        <v>0</v>
      </c>
      <c r="P18" s="16">
        <f t="shared" si="0"/>
        <v>0</v>
      </c>
    </row>
    <row r="19" spans="1:16" ht="75" customHeight="1" x14ac:dyDescent="0.15">
      <c r="A19" s="67"/>
      <c r="B19" s="75"/>
      <c r="C19" s="75"/>
      <c r="D19" s="68"/>
      <c r="E19" s="19" t="s">
        <v>130</v>
      </c>
      <c r="F19" s="9">
        <v>1</v>
      </c>
      <c r="G19" s="9">
        <v>16</v>
      </c>
      <c r="H19" s="32">
        <v>0</v>
      </c>
      <c r="I19" s="32">
        <v>1181146</v>
      </c>
      <c r="J19" s="32">
        <v>2517962</v>
      </c>
      <c r="K19" s="32">
        <v>1567460</v>
      </c>
      <c r="L19" s="29">
        <v>0</v>
      </c>
      <c r="M19" s="13">
        <v>673809</v>
      </c>
      <c r="N19" s="13">
        <v>129984</v>
      </c>
      <c r="O19" s="13">
        <v>1692066</v>
      </c>
      <c r="P19" s="16">
        <f t="shared" si="0"/>
        <v>7762427</v>
      </c>
    </row>
    <row r="20" spans="1:16" ht="13.5" customHeight="1" x14ac:dyDescent="0.15">
      <c r="A20" s="76" t="s">
        <v>104</v>
      </c>
      <c r="B20" s="54" t="s">
        <v>97</v>
      </c>
      <c r="C20" s="77" t="s">
        <v>59</v>
      </c>
      <c r="D20" s="77" t="s">
        <v>105</v>
      </c>
      <c r="E20" s="36" t="s">
        <v>40</v>
      </c>
      <c r="F20" s="9">
        <v>2</v>
      </c>
      <c r="G20" s="9">
        <v>1</v>
      </c>
      <c r="H20" s="32">
        <v>0</v>
      </c>
      <c r="I20" s="32">
        <v>0</v>
      </c>
      <c r="J20" s="32">
        <v>0</v>
      </c>
      <c r="K20" s="32">
        <v>0</v>
      </c>
      <c r="L20" s="29">
        <v>0</v>
      </c>
      <c r="M20" s="13">
        <v>0</v>
      </c>
      <c r="N20" s="13">
        <v>0</v>
      </c>
      <c r="O20" s="13">
        <v>4200</v>
      </c>
      <c r="P20" s="16">
        <f t="shared" si="0"/>
        <v>4200</v>
      </c>
    </row>
    <row r="21" spans="1:16" x14ac:dyDescent="0.15">
      <c r="A21" s="76"/>
      <c r="B21" s="55"/>
      <c r="C21" s="78"/>
      <c r="D21" s="78"/>
      <c r="E21" s="36" t="s">
        <v>207</v>
      </c>
      <c r="F21" s="9">
        <v>2</v>
      </c>
      <c r="G21" s="9">
        <v>2</v>
      </c>
      <c r="H21" s="32">
        <v>3669</v>
      </c>
      <c r="I21" s="32">
        <v>656931</v>
      </c>
      <c r="J21" s="32">
        <v>683523</v>
      </c>
      <c r="K21" s="32">
        <v>0</v>
      </c>
      <c r="L21" s="29">
        <v>300097</v>
      </c>
      <c r="M21" s="13">
        <v>174362</v>
      </c>
      <c r="N21" s="13">
        <v>11793</v>
      </c>
      <c r="O21" s="13">
        <v>92047</v>
      </c>
      <c r="P21" s="16">
        <f t="shared" si="0"/>
        <v>1922422</v>
      </c>
    </row>
    <row r="22" spans="1:16" x14ac:dyDescent="0.15">
      <c r="A22" s="76"/>
      <c r="B22" s="55"/>
      <c r="C22" s="78"/>
      <c r="D22" s="78"/>
      <c r="E22" s="36" t="s">
        <v>121</v>
      </c>
      <c r="F22" s="9">
        <v>2</v>
      </c>
      <c r="G22" s="9">
        <v>3</v>
      </c>
      <c r="H22" s="32">
        <v>25784</v>
      </c>
      <c r="I22" s="32">
        <v>191910</v>
      </c>
      <c r="J22" s="32">
        <v>765641</v>
      </c>
      <c r="K22" s="32">
        <v>344531</v>
      </c>
      <c r="L22" s="29">
        <v>340032</v>
      </c>
      <c r="M22" s="13">
        <v>207878</v>
      </c>
      <c r="N22" s="13">
        <v>2636</v>
      </c>
      <c r="O22" s="13">
        <v>214534</v>
      </c>
      <c r="P22" s="16">
        <f t="shared" si="0"/>
        <v>2092946</v>
      </c>
    </row>
    <row r="23" spans="1:16" x14ac:dyDescent="0.15">
      <c r="A23" s="76"/>
      <c r="B23" s="55"/>
      <c r="C23" s="78"/>
      <c r="D23" s="78"/>
      <c r="E23" s="36" t="s">
        <v>208</v>
      </c>
      <c r="F23" s="9">
        <v>2</v>
      </c>
      <c r="G23" s="9">
        <v>4</v>
      </c>
      <c r="H23" s="32">
        <v>88187</v>
      </c>
      <c r="I23" s="32">
        <v>163088</v>
      </c>
      <c r="J23" s="32">
        <v>925623</v>
      </c>
      <c r="K23" s="32">
        <v>367432</v>
      </c>
      <c r="L23" s="29">
        <v>361190</v>
      </c>
      <c r="M23" s="13">
        <v>221188</v>
      </c>
      <c r="N23" s="13">
        <v>67569</v>
      </c>
      <c r="O23" s="13">
        <v>848484</v>
      </c>
      <c r="P23" s="16">
        <f t="shared" si="0"/>
        <v>3042761</v>
      </c>
    </row>
    <row r="24" spans="1:16" x14ac:dyDescent="0.15">
      <c r="A24" s="76"/>
      <c r="B24" s="55"/>
      <c r="C24" s="78"/>
      <c r="D24" s="78"/>
      <c r="E24" s="36" t="s">
        <v>209</v>
      </c>
      <c r="F24" s="9">
        <v>2</v>
      </c>
      <c r="G24" s="9">
        <v>5</v>
      </c>
      <c r="H24" s="32">
        <v>0</v>
      </c>
      <c r="I24" s="32">
        <v>0</v>
      </c>
      <c r="J24" s="32">
        <v>12826</v>
      </c>
      <c r="K24" s="32">
        <v>24799</v>
      </c>
      <c r="L24" s="29">
        <v>46732</v>
      </c>
      <c r="M24" s="13">
        <v>6225</v>
      </c>
      <c r="N24" s="13">
        <v>1398</v>
      </c>
      <c r="O24" s="13">
        <v>28279</v>
      </c>
      <c r="P24" s="16">
        <f t="shared" si="0"/>
        <v>120259</v>
      </c>
    </row>
    <row r="25" spans="1:16" x14ac:dyDescent="0.15">
      <c r="A25" s="76"/>
      <c r="B25" s="55"/>
      <c r="C25" s="78"/>
      <c r="D25" s="78"/>
      <c r="E25" s="36" t="s">
        <v>124</v>
      </c>
      <c r="F25" s="9">
        <v>2</v>
      </c>
      <c r="G25" s="9">
        <v>6</v>
      </c>
      <c r="H25" s="32">
        <v>0</v>
      </c>
      <c r="I25" s="32">
        <v>0</v>
      </c>
      <c r="J25" s="32">
        <v>18250</v>
      </c>
      <c r="K25" s="32">
        <v>1496</v>
      </c>
      <c r="L25" s="29">
        <v>1246</v>
      </c>
      <c r="M25" s="13">
        <v>87</v>
      </c>
      <c r="N25" s="13">
        <v>0</v>
      </c>
      <c r="O25" s="13">
        <v>0</v>
      </c>
      <c r="P25" s="16">
        <f t="shared" si="0"/>
        <v>21079</v>
      </c>
    </row>
    <row r="26" spans="1:16" x14ac:dyDescent="0.15">
      <c r="A26" s="76"/>
      <c r="B26" s="55"/>
      <c r="C26" s="78"/>
      <c r="D26" s="78"/>
      <c r="E26" s="36" t="s">
        <v>210</v>
      </c>
      <c r="F26" s="9">
        <v>2</v>
      </c>
      <c r="G26" s="9">
        <v>7</v>
      </c>
      <c r="H26" s="32">
        <v>0</v>
      </c>
      <c r="I26" s="32">
        <v>0</v>
      </c>
      <c r="J26" s="32">
        <v>0</v>
      </c>
      <c r="K26" s="32">
        <v>0</v>
      </c>
      <c r="L26" s="29">
        <v>0</v>
      </c>
      <c r="M26" s="13">
        <v>0</v>
      </c>
      <c r="N26" s="13">
        <v>0</v>
      </c>
      <c r="O26" s="13">
        <v>0</v>
      </c>
      <c r="P26" s="16">
        <f t="shared" si="0"/>
        <v>0</v>
      </c>
    </row>
    <row r="27" spans="1:16" x14ac:dyDescent="0.15">
      <c r="A27" s="76"/>
      <c r="B27" s="55"/>
      <c r="C27" s="78"/>
      <c r="D27" s="78"/>
      <c r="E27" s="36" t="s">
        <v>211</v>
      </c>
      <c r="F27" s="9">
        <v>2</v>
      </c>
      <c r="G27" s="9">
        <v>8</v>
      </c>
      <c r="H27" s="32">
        <v>0</v>
      </c>
      <c r="I27" s="32">
        <v>0</v>
      </c>
      <c r="J27" s="32">
        <v>0</v>
      </c>
      <c r="K27" s="32">
        <v>0</v>
      </c>
      <c r="L27" s="29">
        <v>0</v>
      </c>
      <c r="M27" s="13">
        <v>0</v>
      </c>
      <c r="N27" s="13">
        <v>0</v>
      </c>
      <c r="O27" s="13">
        <v>0</v>
      </c>
      <c r="P27" s="16">
        <f t="shared" si="0"/>
        <v>0</v>
      </c>
    </row>
    <row r="28" spans="1:16" x14ac:dyDescent="0.15">
      <c r="A28" s="76"/>
      <c r="B28" s="55"/>
      <c r="C28" s="78"/>
      <c r="D28" s="78"/>
      <c r="E28" s="36" t="s">
        <v>212</v>
      </c>
      <c r="F28" s="9">
        <v>2</v>
      </c>
      <c r="G28" s="9">
        <v>9</v>
      </c>
      <c r="H28" s="32">
        <v>0</v>
      </c>
      <c r="I28" s="32">
        <v>0</v>
      </c>
      <c r="J28" s="32">
        <v>0</v>
      </c>
      <c r="K28" s="32">
        <v>0</v>
      </c>
      <c r="L28" s="29">
        <v>0</v>
      </c>
      <c r="M28" s="13">
        <v>0</v>
      </c>
      <c r="N28" s="13">
        <v>0</v>
      </c>
      <c r="O28" s="13">
        <v>0</v>
      </c>
      <c r="P28" s="16">
        <f t="shared" si="0"/>
        <v>0</v>
      </c>
    </row>
    <row r="29" spans="1:16" x14ac:dyDescent="0.15">
      <c r="A29" s="76"/>
      <c r="B29" s="55"/>
      <c r="C29" s="78"/>
      <c r="D29" s="78"/>
      <c r="E29" s="36" t="s">
        <v>213</v>
      </c>
      <c r="F29" s="9">
        <v>2</v>
      </c>
      <c r="G29" s="9">
        <v>10</v>
      </c>
      <c r="H29" s="32">
        <v>0</v>
      </c>
      <c r="I29" s="32">
        <v>0</v>
      </c>
      <c r="J29" s="32">
        <v>0</v>
      </c>
      <c r="K29" s="32">
        <v>0</v>
      </c>
      <c r="L29" s="29">
        <v>0</v>
      </c>
      <c r="M29" s="13">
        <v>0</v>
      </c>
      <c r="N29" s="13">
        <v>0</v>
      </c>
      <c r="O29" s="13">
        <v>0</v>
      </c>
      <c r="P29" s="16">
        <f t="shared" si="0"/>
        <v>0</v>
      </c>
    </row>
    <row r="30" spans="1:16" ht="13.5" customHeight="1" x14ac:dyDescent="0.15">
      <c r="A30" s="76"/>
      <c r="B30" s="55"/>
      <c r="C30" s="78"/>
      <c r="D30" s="78"/>
      <c r="E30" s="36" t="s">
        <v>129</v>
      </c>
      <c r="F30" s="9">
        <v>2</v>
      </c>
      <c r="G30" s="9">
        <v>11</v>
      </c>
      <c r="H30" s="32">
        <v>0</v>
      </c>
      <c r="I30" s="32">
        <v>0</v>
      </c>
      <c r="J30" s="32">
        <v>0</v>
      </c>
      <c r="K30" s="32">
        <v>0</v>
      </c>
      <c r="L30" s="29">
        <v>0</v>
      </c>
      <c r="M30" s="13">
        <v>0</v>
      </c>
      <c r="N30" s="13">
        <v>0</v>
      </c>
      <c r="O30" s="13">
        <v>0</v>
      </c>
      <c r="P30" s="16">
        <f t="shared" si="0"/>
        <v>0</v>
      </c>
    </row>
    <row r="31" spans="1:16" x14ac:dyDescent="0.15">
      <c r="A31" s="76"/>
      <c r="B31" s="55"/>
      <c r="C31" s="78"/>
      <c r="D31" s="78"/>
      <c r="E31" s="49" t="s">
        <v>103</v>
      </c>
      <c r="F31" s="9">
        <v>2</v>
      </c>
      <c r="G31" s="9">
        <v>12</v>
      </c>
      <c r="H31" s="32">
        <v>117640</v>
      </c>
      <c r="I31" s="32">
        <v>1011929</v>
      </c>
      <c r="J31" s="32">
        <v>2405863</v>
      </c>
      <c r="K31" s="32">
        <v>738258</v>
      </c>
      <c r="L31" s="29">
        <v>1049297</v>
      </c>
      <c r="M31" s="13">
        <v>609740</v>
      </c>
      <c r="N31" s="13">
        <v>83396</v>
      </c>
      <c r="O31" s="13">
        <v>1187544</v>
      </c>
      <c r="P31" s="16">
        <f t="shared" si="0"/>
        <v>7203667</v>
      </c>
    </row>
    <row r="32" spans="1:16" ht="54" x14ac:dyDescent="0.15">
      <c r="A32" s="76"/>
      <c r="B32" s="55"/>
      <c r="C32" s="78"/>
      <c r="D32" s="78"/>
      <c r="E32" s="49" t="s">
        <v>287</v>
      </c>
      <c r="F32" s="9">
        <v>2</v>
      </c>
      <c r="G32" s="9">
        <v>13</v>
      </c>
      <c r="H32" s="32">
        <v>0</v>
      </c>
      <c r="I32" s="32">
        <v>0</v>
      </c>
      <c r="J32" s="32">
        <v>0</v>
      </c>
      <c r="K32" s="32">
        <v>0</v>
      </c>
      <c r="L32" s="29">
        <v>0</v>
      </c>
      <c r="M32" s="13">
        <v>0</v>
      </c>
      <c r="N32" s="13">
        <v>0</v>
      </c>
      <c r="O32" s="13">
        <v>0</v>
      </c>
      <c r="P32" s="16">
        <f t="shared" si="0"/>
        <v>0</v>
      </c>
    </row>
    <row r="33" spans="1:16" x14ac:dyDescent="0.15">
      <c r="A33" s="76"/>
      <c r="B33" s="55"/>
      <c r="C33" s="78"/>
      <c r="D33" s="78"/>
      <c r="E33" s="17" t="s">
        <v>20</v>
      </c>
      <c r="F33" s="9">
        <v>2</v>
      </c>
      <c r="G33" s="9">
        <v>14</v>
      </c>
      <c r="H33" s="32">
        <v>117640</v>
      </c>
      <c r="I33" s="32">
        <v>1011929</v>
      </c>
      <c r="J33" s="32">
        <v>2405863</v>
      </c>
      <c r="K33" s="32">
        <v>738258</v>
      </c>
      <c r="L33" s="29">
        <v>1049297</v>
      </c>
      <c r="M33" s="13">
        <v>609740</v>
      </c>
      <c r="N33" s="13">
        <v>83396</v>
      </c>
      <c r="O33" s="13">
        <v>1187544</v>
      </c>
      <c r="P33" s="16">
        <f t="shared" si="0"/>
        <v>7203667</v>
      </c>
    </row>
    <row r="34" spans="1:16" x14ac:dyDescent="0.15">
      <c r="A34" s="76"/>
      <c r="B34" s="55"/>
      <c r="C34" s="78"/>
      <c r="D34" s="79"/>
      <c r="E34" s="17" t="s">
        <v>21</v>
      </c>
      <c r="F34" s="9">
        <v>2</v>
      </c>
      <c r="G34" s="9">
        <v>15</v>
      </c>
      <c r="H34" s="32">
        <v>0</v>
      </c>
      <c r="I34" s="32">
        <v>0</v>
      </c>
      <c r="J34" s="32">
        <v>0</v>
      </c>
      <c r="K34" s="32">
        <v>0</v>
      </c>
      <c r="L34" s="29">
        <v>0</v>
      </c>
      <c r="M34" s="13">
        <v>0</v>
      </c>
      <c r="N34" s="13">
        <v>0</v>
      </c>
      <c r="O34" s="13">
        <v>0</v>
      </c>
      <c r="P34" s="16">
        <f t="shared" si="0"/>
        <v>0</v>
      </c>
    </row>
    <row r="35" spans="1:16" x14ac:dyDescent="0.15">
      <c r="A35" s="76"/>
      <c r="B35" s="55"/>
      <c r="C35" s="78"/>
      <c r="D35" s="44"/>
      <c r="E35" s="24"/>
      <c r="F35" s="25"/>
      <c r="G35" s="25"/>
      <c r="H35" s="33">
        <v>0</v>
      </c>
      <c r="I35" s="33">
        <v>0</v>
      </c>
      <c r="J35" s="33">
        <v>0</v>
      </c>
      <c r="K35" s="33">
        <v>0</v>
      </c>
      <c r="L35" s="30">
        <v>0</v>
      </c>
      <c r="M35" s="27">
        <v>0</v>
      </c>
      <c r="N35" s="27">
        <v>0</v>
      </c>
      <c r="O35" s="27">
        <v>0</v>
      </c>
      <c r="P35" s="28">
        <f t="shared" si="0"/>
        <v>0</v>
      </c>
    </row>
    <row r="36" spans="1:16" ht="13.5" customHeight="1" x14ac:dyDescent="0.15">
      <c r="A36" s="76"/>
      <c r="B36" s="55"/>
      <c r="C36" s="78"/>
      <c r="D36" s="80" t="s">
        <v>131</v>
      </c>
      <c r="E36" s="36" t="s">
        <v>40</v>
      </c>
      <c r="F36" s="9">
        <v>3</v>
      </c>
      <c r="G36" s="9">
        <v>1</v>
      </c>
      <c r="H36" s="32">
        <v>0</v>
      </c>
      <c r="I36" s="32">
        <v>0</v>
      </c>
      <c r="J36" s="32">
        <v>0</v>
      </c>
      <c r="K36" s="32">
        <v>0</v>
      </c>
      <c r="L36" s="29">
        <v>0</v>
      </c>
      <c r="M36" s="13">
        <v>0</v>
      </c>
      <c r="N36" s="13">
        <v>0</v>
      </c>
      <c r="O36" s="13">
        <v>0</v>
      </c>
      <c r="P36" s="16">
        <f t="shared" ref="P36:P67" si="1">SUM(H36:O36)</f>
        <v>0</v>
      </c>
    </row>
    <row r="37" spans="1:16" x14ac:dyDescent="0.15">
      <c r="A37" s="76"/>
      <c r="B37" s="55"/>
      <c r="C37" s="78"/>
      <c r="D37" s="78"/>
      <c r="E37" s="36" t="s">
        <v>214</v>
      </c>
      <c r="F37" s="9">
        <v>3</v>
      </c>
      <c r="G37" s="9">
        <v>2</v>
      </c>
      <c r="H37" s="32">
        <v>0</v>
      </c>
      <c r="I37" s="32">
        <v>0</v>
      </c>
      <c r="J37" s="32">
        <v>0</v>
      </c>
      <c r="K37" s="32">
        <v>0</v>
      </c>
      <c r="L37" s="29">
        <v>0</v>
      </c>
      <c r="M37" s="13">
        <v>0</v>
      </c>
      <c r="N37" s="13">
        <v>0</v>
      </c>
      <c r="O37" s="13">
        <v>0</v>
      </c>
      <c r="P37" s="16">
        <f t="shared" si="1"/>
        <v>0</v>
      </c>
    </row>
    <row r="38" spans="1:16" x14ac:dyDescent="0.15">
      <c r="A38" s="76"/>
      <c r="B38" s="55"/>
      <c r="C38" s="78"/>
      <c r="D38" s="78"/>
      <c r="E38" s="36" t="s">
        <v>121</v>
      </c>
      <c r="F38" s="9">
        <v>3</v>
      </c>
      <c r="G38" s="9">
        <v>3</v>
      </c>
      <c r="H38" s="32">
        <v>0</v>
      </c>
      <c r="I38" s="32">
        <v>0</v>
      </c>
      <c r="J38" s="32">
        <v>0</v>
      </c>
      <c r="K38" s="32">
        <v>0</v>
      </c>
      <c r="L38" s="29">
        <v>0</v>
      </c>
      <c r="M38" s="13">
        <v>0</v>
      </c>
      <c r="N38" s="13">
        <v>0</v>
      </c>
      <c r="O38" s="13">
        <v>0</v>
      </c>
      <c r="P38" s="16">
        <f t="shared" si="1"/>
        <v>0</v>
      </c>
    </row>
    <row r="39" spans="1:16" x14ac:dyDescent="0.15">
      <c r="A39" s="76"/>
      <c r="B39" s="55"/>
      <c r="C39" s="78"/>
      <c r="D39" s="78"/>
      <c r="E39" s="36" t="s">
        <v>122</v>
      </c>
      <c r="F39" s="9">
        <v>3</v>
      </c>
      <c r="G39" s="9">
        <v>4</v>
      </c>
      <c r="H39" s="32">
        <v>0</v>
      </c>
      <c r="I39" s="32">
        <v>0</v>
      </c>
      <c r="J39" s="32">
        <v>0</v>
      </c>
      <c r="K39" s="32">
        <v>0</v>
      </c>
      <c r="L39" s="29">
        <v>0</v>
      </c>
      <c r="M39" s="13">
        <v>0</v>
      </c>
      <c r="N39" s="13">
        <v>0</v>
      </c>
      <c r="O39" s="13">
        <v>0</v>
      </c>
      <c r="P39" s="16">
        <f t="shared" si="1"/>
        <v>0</v>
      </c>
    </row>
    <row r="40" spans="1:16" x14ac:dyDescent="0.15">
      <c r="A40" s="76"/>
      <c r="B40" s="55"/>
      <c r="C40" s="78"/>
      <c r="D40" s="78"/>
      <c r="E40" s="36" t="s">
        <v>215</v>
      </c>
      <c r="F40" s="9">
        <v>3</v>
      </c>
      <c r="G40" s="9">
        <v>5</v>
      </c>
      <c r="H40" s="32">
        <v>0</v>
      </c>
      <c r="I40" s="32">
        <v>0</v>
      </c>
      <c r="J40" s="32">
        <v>0</v>
      </c>
      <c r="K40" s="32">
        <v>0</v>
      </c>
      <c r="L40" s="29">
        <v>0</v>
      </c>
      <c r="M40" s="13">
        <v>0</v>
      </c>
      <c r="N40" s="13">
        <v>0</v>
      </c>
      <c r="O40" s="13">
        <v>0</v>
      </c>
      <c r="P40" s="16">
        <f t="shared" si="1"/>
        <v>0</v>
      </c>
    </row>
    <row r="41" spans="1:16" x14ac:dyDescent="0.15">
      <c r="A41" s="76"/>
      <c r="B41" s="55"/>
      <c r="C41" s="78"/>
      <c r="D41" s="78"/>
      <c r="E41" s="36" t="s">
        <v>216</v>
      </c>
      <c r="F41" s="9">
        <v>3</v>
      </c>
      <c r="G41" s="9">
        <v>6</v>
      </c>
      <c r="H41" s="32">
        <v>0</v>
      </c>
      <c r="I41" s="32">
        <v>0</v>
      </c>
      <c r="J41" s="32">
        <v>0</v>
      </c>
      <c r="K41" s="32">
        <v>0</v>
      </c>
      <c r="L41" s="29">
        <v>0</v>
      </c>
      <c r="M41" s="13">
        <v>0</v>
      </c>
      <c r="N41" s="13">
        <v>0</v>
      </c>
      <c r="O41" s="13">
        <v>0</v>
      </c>
      <c r="P41" s="16">
        <f t="shared" si="1"/>
        <v>0</v>
      </c>
    </row>
    <row r="42" spans="1:16" ht="13.5" customHeight="1" x14ac:dyDescent="0.15">
      <c r="A42" s="76"/>
      <c r="B42" s="55"/>
      <c r="C42" s="78"/>
      <c r="D42" s="78"/>
      <c r="E42" s="36" t="s">
        <v>203</v>
      </c>
      <c r="F42" s="9">
        <v>3</v>
      </c>
      <c r="G42" s="9">
        <v>7</v>
      </c>
      <c r="H42" s="32">
        <v>0</v>
      </c>
      <c r="I42" s="32">
        <v>0</v>
      </c>
      <c r="J42" s="32">
        <v>0</v>
      </c>
      <c r="K42" s="32">
        <v>0</v>
      </c>
      <c r="L42" s="29">
        <v>0</v>
      </c>
      <c r="M42" s="13">
        <v>0</v>
      </c>
      <c r="N42" s="13">
        <v>0</v>
      </c>
      <c r="O42" s="13">
        <v>0</v>
      </c>
      <c r="P42" s="16">
        <f t="shared" si="1"/>
        <v>0</v>
      </c>
    </row>
    <row r="43" spans="1:16" x14ac:dyDescent="0.15">
      <c r="A43" s="76"/>
      <c r="B43" s="55"/>
      <c r="C43" s="78"/>
      <c r="D43" s="78"/>
      <c r="E43" s="36" t="s">
        <v>217</v>
      </c>
      <c r="F43" s="9">
        <v>3</v>
      </c>
      <c r="G43" s="9">
        <v>8</v>
      </c>
      <c r="H43" s="32">
        <v>0</v>
      </c>
      <c r="I43" s="32">
        <v>0</v>
      </c>
      <c r="J43" s="32">
        <v>0</v>
      </c>
      <c r="K43" s="32">
        <v>0</v>
      </c>
      <c r="L43" s="29">
        <v>0</v>
      </c>
      <c r="M43" s="13">
        <v>0</v>
      </c>
      <c r="N43" s="13">
        <v>0</v>
      </c>
      <c r="O43" s="13">
        <v>0</v>
      </c>
      <c r="P43" s="16">
        <f t="shared" si="1"/>
        <v>0</v>
      </c>
    </row>
    <row r="44" spans="1:16" ht="13.5" customHeight="1" x14ac:dyDescent="0.15">
      <c r="A44" s="76"/>
      <c r="B44" s="55"/>
      <c r="C44" s="78"/>
      <c r="D44" s="78"/>
      <c r="E44" s="36" t="s">
        <v>218</v>
      </c>
      <c r="F44" s="9">
        <v>3</v>
      </c>
      <c r="G44" s="9">
        <v>9</v>
      </c>
      <c r="H44" s="32">
        <v>0</v>
      </c>
      <c r="I44" s="32">
        <v>0</v>
      </c>
      <c r="J44" s="32">
        <v>0</v>
      </c>
      <c r="K44" s="32">
        <v>0</v>
      </c>
      <c r="L44" s="29">
        <v>0</v>
      </c>
      <c r="M44" s="13">
        <v>0</v>
      </c>
      <c r="N44" s="13">
        <v>0</v>
      </c>
      <c r="O44" s="13">
        <v>0</v>
      </c>
      <c r="P44" s="16">
        <f t="shared" si="1"/>
        <v>0</v>
      </c>
    </row>
    <row r="45" spans="1:16" x14ac:dyDescent="0.15">
      <c r="A45" s="76"/>
      <c r="B45" s="55"/>
      <c r="C45" s="78"/>
      <c r="D45" s="78"/>
      <c r="E45" s="36" t="s">
        <v>219</v>
      </c>
      <c r="F45" s="9">
        <v>3</v>
      </c>
      <c r="G45" s="9">
        <v>10</v>
      </c>
      <c r="H45" s="32">
        <v>0</v>
      </c>
      <c r="I45" s="32">
        <v>0</v>
      </c>
      <c r="J45" s="32">
        <v>0</v>
      </c>
      <c r="K45" s="32">
        <v>0</v>
      </c>
      <c r="L45" s="29">
        <v>0</v>
      </c>
      <c r="M45" s="13">
        <v>0</v>
      </c>
      <c r="N45" s="13">
        <v>0</v>
      </c>
      <c r="O45" s="13">
        <v>0</v>
      </c>
      <c r="P45" s="16">
        <f t="shared" si="1"/>
        <v>0</v>
      </c>
    </row>
    <row r="46" spans="1:16" x14ac:dyDescent="0.15">
      <c r="A46" s="76"/>
      <c r="B46" s="55"/>
      <c r="C46" s="78"/>
      <c r="D46" s="78"/>
      <c r="E46" s="36" t="s">
        <v>220</v>
      </c>
      <c r="F46" s="9">
        <v>3</v>
      </c>
      <c r="G46" s="9">
        <v>11</v>
      </c>
      <c r="H46" s="32">
        <v>0</v>
      </c>
      <c r="I46" s="32">
        <v>0</v>
      </c>
      <c r="J46" s="32">
        <v>0</v>
      </c>
      <c r="K46" s="32">
        <v>0</v>
      </c>
      <c r="L46" s="29">
        <v>0</v>
      </c>
      <c r="M46" s="13">
        <v>0</v>
      </c>
      <c r="N46" s="13">
        <v>0</v>
      </c>
      <c r="O46" s="13">
        <v>0</v>
      </c>
      <c r="P46" s="16">
        <f t="shared" si="1"/>
        <v>0</v>
      </c>
    </row>
    <row r="47" spans="1:16" x14ac:dyDescent="0.15">
      <c r="A47" s="76"/>
      <c r="B47" s="55"/>
      <c r="C47" s="78"/>
      <c r="D47" s="78"/>
      <c r="E47" s="49" t="s">
        <v>103</v>
      </c>
      <c r="F47" s="9">
        <v>3</v>
      </c>
      <c r="G47" s="9">
        <v>12</v>
      </c>
      <c r="H47" s="32">
        <v>0</v>
      </c>
      <c r="I47" s="32">
        <v>0</v>
      </c>
      <c r="J47" s="32">
        <v>0</v>
      </c>
      <c r="K47" s="32">
        <v>0</v>
      </c>
      <c r="L47" s="29">
        <v>0</v>
      </c>
      <c r="M47" s="13">
        <v>0</v>
      </c>
      <c r="N47" s="13">
        <v>0</v>
      </c>
      <c r="O47" s="13">
        <v>0</v>
      </c>
      <c r="P47" s="16">
        <f t="shared" si="1"/>
        <v>0</v>
      </c>
    </row>
    <row r="48" spans="1:16" ht="54" x14ac:dyDescent="0.15">
      <c r="A48" s="76"/>
      <c r="B48" s="55"/>
      <c r="C48" s="78"/>
      <c r="D48" s="78"/>
      <c r="E48" s="49" t="s">
        <v>287</v>
      </c>
      <c r="F48" s="9">
        <v>3</v>
      </c>
      <c r="G48" s="9">
        <v>13</v>
      </c>
      <c r="H48" s="32">
        <v>0</v>
      </c>
      <c r="I48" s="32">
        <v>0</v>
      </c>
      <c r="J48" s="32">
        <v>0</v>
      </c>
      <c r="K48" s="32">
        <v>0</v>
      </c>
      <c r="L48" s="29">
        <v>0</v>
      </c>
      <c r="M48" s="13">
        <v>0</v>
      </c>
      <c r="N48" s="13">
        <v>0</v>
      </c>
      <c r="O48" s="13">
        <v>0</v>
      </c>
      <c r="P48" s="16">
        <f t="shared" si="1"/>
        <v>0</v>
      </c>
    </row>
    <row r="49" spans="1:16" x14ac:dyDescent="0.15">
      <c r="A49" s="76"/>
      <c r="B49" s="55"/>
      <c r="C49" s="78"/>
      <c r="D49" s="78"/>
      <c r="E49" s="17" t="s">
        <v>20</v>
      </c>
      <c r="F49" s="9">
        <v>3</v>
      </c>
      <c r="G49" s="9">
        <v>14</v>
      </c>
      <c r="H49" s="32">
        <v>0</v>
      </c>
      <c r="I49" s="32">
        <v>0</v>
      </c>
      <c r="J49" s="32">
        <v>0</v>
      </c>
      <c r="K49" s="32">
        <v>0</v>
      </c>
      <c r="L49" s="29">
        <v>0</v>
      </c>
      <c r="M49" s="13">
        <v>0</v>
      </c>
      <c r="N49" s="13">
        <v>0</v>
      </c>
      <c r="O49" s="13">
        <v>0</v>
      </c>
      <c r="P49" s="16">
        <f t="shared" si="1"/>
        <v>0</v>
      </c>
    </row>
    <row r="50" spans="1:16" x14ac:dyDescent="0.15">
      <c r="A50" s="76"/>
      <c r="B50" s="55"/>
      <c r="C50" s="78"/>
      <c r="D50" s="79"/>
      <c r="E50" s="17" t="s">
        <v>21</v>
      </c>
      <c r="F50" s="9">
        <v>3</v>
      </c>
      <c r="G50" s="9">
        <v>15</v>
      </c>
      <c r="H50" s="32">
        <v>0</v>
      </c>
      <c r="I50" s="32">
        <v>0</v>
      </c>
      <c r="J50" s="32">
        <v>0</v>
      </c>
      <c r="K50" s="32">
        <v>0</v>
      </c>
      <c r="L50" s="29">
        <v>0</v>
      </c>
      <c r="M50" s="13">
        <v>0</v>
      </c>
      <c r="N50" s="13">
        <v>0</v>
      </c>
      <c r="O50" s="13">
        <v>0</v>
      </c>
      <c r="P50" s="16">
        <f t="shared" si="1"/>
        <v>0</v>
      </c>
    </row>
    <row r="51" spans="1:16" x14ac:dyDescent="0.15">
      <c r="A51" s="76"/>
      <c r="B51" s="55"/>
      <c r="C51" s="78"/>
      <c r="D51" s="44"/>
      <c r="E51" s="24"/>
      <c r="F51" s="25"/>
      <c r="G51" s="25"/>
      <c r="H51" s="33">
        <v>0</v>
      </c>
      <c r="I51" s="33">
        <v>0</v>
      </c>
      <c r="J51" s="33">
        <v>0</v>
      </c>
      <c r="K51" s="33">
        <v>0</v>
      </c>
      <c r="L51" s="30">
        <v>0</v>
      </c>
      <c r="M51" s="27">
        <v>0</v>
      </c>
      <c r="N51" s="27">
        <v>0</v>
      </c>
      <c r="O51" s="27">
        <v>0</v>
      </c>
      <c r="P51" s="28">
        <f t="shared" si="1"/>
        <v>0</v>
      </c>
    </row>
    <row r="52" spans="1:16" ht="13.5" customHeight="1" x14ac:dyDescent="0.15">
      <c r="A52" s="76"/>
      <c r="B52" s="55"/>
      <c r="C52" s="78"/>
      <c r="D52" s="80" t="s">
        <v>132</v>
      </c>
      <c r="E52" s="36" t="s">
        <v>40</v>
      </c>
      <c r="F52" s="9">
        <v>4</v>
      </c>
      <c r="G52" s="9">
        <v>1</v>
      </c>
      <c r="H52" s="32">
        <v>0</v>
      </c>
      <c r="I52" s="32">
        <v>0</v>
      </c>
      <c r="J52" s="32">
        <v>0</v>
      </c>
      <c r="K52" s="32">
        <v>0</v>
      </c>
      <c r="L52" s="29">
        <v>0</v>
      </c>
      <c r="M52" s="13">
        <v>0</v>
      </c>
      <c r="N52" s="13">
        <v>0</v>
      </c>
      <c r="O52" s="13">
        <v>0</v>
      </c>
      <c r="P52" s="16">
        <f t="shared" si="1"/>
        <v>0</v>
      </c>
    </row>
    <row r="53" spans="1:16" x14ac:dyDescent="0.15">
      <c r="A53" s="76"/>
      <c r="B53" s="55"/>
      <c r="C53" s="78"/>
      <c r="D53" s="78"/>
      <c r="E53" s="36" t="s">
        <v>198</v>
      </c>
      <c r="F53" s="9">
        <v>4</v>
      </c>
      <c r="G53" s="9">
        <v>2</v>
      </c>
      <c r="H53" s="32">
        <v>0</v>
      </c>
      <c r="I53" s="32">
        <v>0</v>
      </c>
      <c r="J53" s="32">
        <v>0</v>
      </c>
      <c r="K53" s="32">
        <v>0</v>
      </c>
      <c r="L53" s="29">
        <v>0</v>
      </c>
      <c r="M53" s="13">
        <v>0</v>
      </c>
      <c r="N53" s="13">
        <v>0</v>
      </c>
      <c r="O53" s="13">
        <v>0</v>
      </c>
      <c r="P53" s="16">
        <f t="shared" si="1"/>
        <v>0</v>
      </c>
    </row>
    <row r="54" spans="1:16" x14ac:dyDescent="0.15">
      <c r="A54" s="76"/>
      <c r="B54" s="55"/>
      <c r="C54" s="78"/>
      <c r="D54" s="78"/>
      <c r="E54" s="36" t="s">
        <v>121</v>
      </c>
      <c r="F54" s="9">
        <v>4</v>
      </c>
      <c r="G54" s="9">
        <v>3</v>
      </c>
      <c r="H54" s="32">
        <v>0</v>
      </c>
      <c r="I54" s="32">
        <v>0</v>
      </c>
      <c r="J54" s="32">
        <v>0</v>
      </c>
      <c r="K54" s="32">
        <v>0</v>
      </c>
      <c r="L54" s="29">
        <v>0</v>
      </c>
      <c r="M54" s="13">
        <v>0</v>
      </c>
      <c r="N54" s="13">
        <v>0</v>
      </c>
      <c r="O54" s="13">
        <v>0</v>
      </c>
      <c r="P54" s="16">
        <f t="shared" si="1"/>
        <v>0</v>
      </c>
    </row>
    <row r="55" spans="1:16" ht="13.5" customHeight="1" x14ac:dyDescent="0.15">
      <c r="A55" s="76"/>
      <c r="B55" s="55"/>
      <c r="C55" s="78"/>
      <c r="D55" s="78"/>
      <c r="E55" s="36" t="s">
        <v>122</v>
      </c>
      <c r="F55" s="9">
        <v>4</v>
      </c>
      <c r="G55" s="9">
        <v>4</v>
      </c>
      <c r="H55" s="32">
        <v>0</v>
      </c>
      <c r="I55" s="32">
        <v>0</v>
      </c>
      <c r="J55" s="32">
        <v>0</v>
      </c>
      <c r="K55" s="32">
        <v>0</v>
      </c>
      <c r="L55" s="29">
        <v>0</v>
      </c>
      <c r="M55" s="13">
        <v>0</v>
      </c>
      <c r="N55" s="13">
        <v>0</v>
      </c>
      <c r="O55" s="13">
        <v>0</v>
      </c>
      <c r="P55" s="16">
        <f t="shared" si="1"/>
        <v>0</v>
      </c>
    </row>
    <row r="56" spans="1:16" x14ac:dyDescent="0.15">
      <c r="A56" s="76"/>
      <c r="B56" s="55"/>
      <c r="C56" s="78"/>
      <c r="D56" s="78"/>
      <c r="E56" s="36" t="s">
        <v>215</v>
      </c>
      <c r="F56" s="9">
        <v>4</v>
      </c>
      <c r="G56" s="9">
        <v>5</v>
      </c>
      <c r="H56" s="32">
        <v>0</v>
      </c>
      <c r="I56" s="32">
        <v>0</v>
      </c>
      <c r="J56" s="32">
        <v>0</v>
      </c>
      <c r="K56" s="32">
        <v>0</v>
      </c>
      <c r="L56" s="29">
        <v>0</v>
      </c>
      <c r="M56" s="13">
        <v>0</v>
      </c>
      <c r="N56" s="13">
        <v>0</v>
      </c>
      <c r="O56" s="13">
        <v>0</v>
      </c>
      <c r="P56" s="16">
        <f t="shared" si="1"/>
        <v>0</v>
      </c>
    </row>
    <row r="57" spans="1:16" x14ac:dyDescent="0.15">
      <c r="A57" s="76"/>
      <c r="B57" s="55"/>
      <c r="C57" s="78"/>
      <c r="D57" s="78"/>
      <c r="E57" s="36" t="s">
        <v>202</v>
      </c>
      <c r="F57" s="9">
        <v>4</v>
      </c>
      <c r="G57" s="9">
        <v>6</v>
      </c>
      <c r="H57" s="32">
        <v>0</v>
      </c>
      <c r="I57" s="32">
        <v>0</v>
      </c>
      <c r="J57" s="32">
        <v>0</v>
      </c>
      <c r="K57" s="32">
        <v>0</v>
      </c>
      <c r="L57" s="29">
        <v>0</v>
      </c>
      <c r="M57" s="13">
        <v>0</v>
      </c>
      <c r="N57" s="13">
        <v>0</v>
      </c>
      <c r="O57" s="13">
        <v>0</v>
      </c>
      <c r="P57" s="16">
        <f t="shared" si="1"/>
        <v>0</v>
      </c>
    </row>
    <row r="58" spans="1:16" ht="13.5" customHeight="1" x14ac:dyDescent="0.15">
      <c r="A58" s="76"/>
      <c r="B58" s="55"/>
      <c r="C58" s="78"/>
      <c r="D58" s="78"/>
      <c r="E58" s="36" t="s">
        <v>221</v>
      </c>
      <c r="F58" s="9">
        <v>4</v>
      </c>
      <c r="G58" s="9">
        <v>7</v>
      </c>
      <c r="H58" s="32">
        <v>0</v>
      </c>
      <c r="I58" s="32">
        <v>0</v>
      </c>
      <c r="J58" s="32">
        <v>0</v>
      </c>
      <c r="K58" s="32">
        <v>0</v>
      </c>
      <c r="L58" s="29">
        <v>0</v>
      </c>
      <c r="M58" s="13">
        <v>0</v>
      </c>
      <c r="N58" s="13">
        <v>0</v>
      </c>
      <c r="O58" s="13">
        <v>0</v>
      </c>
      <c r="P58" s="16">
        <f t="shared" si="1"/>
        <v>0</v>
      </c>
    </row>
    <row r="59" spans="1:16" x14ac:dyDescent="0.15">
      <c r="A59" s="76"/>
      <c r="B59" s="55"/>
      <c r="C59" s="78"/>
      <c r="D59" s="78"/>
      <c r="E59" s="36" t="s">
        <v>126</v>
      </c>
      <c r="F59" s="9">
        <v>4</v>
      </c>
      <c r="G59" s="9">
        <v>8</v>
      </c>
      <c r="H59" s="32">
        <v>0</v>
      </c>
      <c r="I59" s="32">
        <v>0</v>
      </c>
      <c r="J59" s="32">
        <v>0</v>
      </c>
      <c r="K59" s="32">
        <v>0</v>
      </c>
      <c r="L59" s="29">
        <v>0</v>
      </c>
      <c r="M59" s="13">
        <v>0</v>
      </c>
      <c r="N59" s="13">
        <v>0</v>
      </c>
      <c r="O59" s="13">
        <v>0</v>
      </c>
      <c r="P59" s="16">
        <f t="shared" si="1"/>
        <v>0</v>
      </c>
    </row>
    <row r="60" spans="1:16" x14ac:dyDescent="0.15">
      <c r="A60" s="76"/>
      <c r="B60" s="55"/>
      <c r="C60" s="78"/>
      <c r="D60" s="78"/>
      <c r="E60" s="36" t="s">
        <v>222</v>
      </c>
      <c r="F60" s="9">
        <v>4</v>
      </c>
      <c r="G60" s="9">
        <v>9</v>
      </c>
      <c r="H60" s="32">
        <v>0</v>
      </c>
      <c r="I60" s="32">
        <v>0</v>
      </c>
      <c r="J60" s="32">
        <v>0</v>
      </c>
      <c r="K60" s="32">
        <v>0</v>
      </c>
      <c r="L60" s="29">
        <v>0</v>
      </c>
      <c r="M60" s="13">
        <v>0</v>
      </c>
      <c r="N60" s="13">
        <v>0</v>
      </c>
      <c r="O60" s="13">
        <v>0</v>
      </c>
      <c r="P60" s="16">
        <f t="shared" si="1"/>
        <v>0</v>
      </c>
    </row>
    <row r="61" spans="1:16" x14ac:dyDescent="0.15">
      <c r="A61" s="76"/>
      <c r="B61" s="55"/>
      <c r="C61" s="78"/>
      <c r="D61" s="78"/>
      <c r="E61" s="36" t="s">
        <v>223</v>
      </c>
      <c r="F61" s="9">
        <v>4</v>
      </c>
      <c r="G61" s="9">
        <v>10</v>
      </c>
      <c r="H61" s="32">
        <v>0</v>
      </c>
      <c r="I61" s="32">
        <v>0</v>
      </c>
      <c r="J61" s="32">
        <v>0</v>
      </c>
      <c r="K61" s="32">
        <v>0</v>
      </c>
      <c r="L61" s="29">
        <v>0</v>
      </c>
      <c r="M61" s="13">
        <v>0</v>
      </c>
      <c r="N61" s="13">
        <v>0</v>
      </c>
      <c r="O61" s="13">
        <v>0</v>
      </c>
      <c r="P61" s="16">
        <f t="shared" si="1"/>
        <v>0</v>
      </c>
    </row>
    <row r="62" spans="1:16" x14ac:dyDescent="0.15">
      <c r="A62" s="76"/>
      <c r="B62" s="55"/>
      <c r="C62" s="78"/>
      <c r="D62" s="78"/>
      <c r="E62" s="36" t="s">
        <v>224</v>
      </c>
      <c r="F62" s="9">
        <v>4</v>
      </c>
      <c r="G62" s="9">
        <v>11</v>
      </c>
      <c r="H62" s="32">
        <v>0</v>
      </c>
      <c r="I62" s="32">
        <v>0</v>
      </c>
      <c r="J62" s="32">
        <v>0</v>
      </c>
      <c r="K62" s="32">
        <v>0</v>
      </c>
      <c r="L62" s="29">
        <v>0</v>
      </c>
      <c r="M62" s="13">
        <v>0</v>
      </c>
      <c r="N62" s="13">
        <v>0</v>
      </c>
      <c r="O62" s="13">
        <v>0</v>
      </c>
      <c r="P62" s="16">
        <f t="shared" si="1"/>
        <v>0</v>
      </c>
    </row>
    <row r="63" spans="1:16" x14ac:dyDescent="0.15">
      <c r="A63" s="76"/>
      <c r="B63" s="55"/>
      <c r="C63" s="78"/>
      <c r="D63" s="78"/>
      <c r="E63" s="49" t="s">
        <v>103</v>
      </c>
      <c r="F63" s="9">
        <v>4</v>
      </c>
      <c r="G63" s="9">
        <v>12</v>
      </c>
      <c r="H63" s="32">
        <v>0</v>
      </c>
      <c r="I63" s="32">
        <v>0</v>
      </c>
      <c r="J63" s="32">
        <v>0</v>
      </c>
      <c r="K63" s="32">
        <v>0</v>
      </c>
      <c r="L63" s="29">
        <v>0</v>
      </c>
      <c r="M63" s="13">
        <v>0</v>
      </c>
      <c r="N63" s="13">
        <v>0</v>
      </c>
      <c r="O63" s="13">
        <v>0</v>
      </c>
      <c r="P63" s="16">
        <f t="shared" si="1"/>
        <v>0</v>
      </c>
    </row>
    <row r="64" spans="1:16" ht="54" x14ac:dyDescent="0.15">
      <c r="A64" s="76"/>
      <c r="B64" s="55"/>
      <c r="C64" s="78"/>
      <c r="D64" s="78"/>
      <c r="E64" s="49" t="s">
        <v>287</v>
      </c>
      <c r="F64" s="9">
        <v>4</v>
      </c>
      <c r="G64" s="9">
        <v>13</v>
      </c>
      <c r="H64" s="32">
        <v>0</v>
      </c>
      <c r="I64" s="32">
        <v>0</v>
      </c>
      <c r="J64" s="32">
        <v>0</v>
      </c>
      <c r="K64" s="32">
        <v>0</v>
      </c>
      <c r="L64" s="29">
        <v>0</v>
      </c>
      <c r="M64" s="13">
        <v>0</v>
      </c>
      <c r="N64" s="13">
        <v>0</v>
      </c>
      <c r="O64" s="13">
        <v>0</v>
      </c>
      <c r="P64" s="16">
        <f t="shared" si="1"/>
        <v>0</v>
      </c>
    </row>
    <row r="65" spans="1:16" x14ac:dyDescent="0.15">
      <c r="A65" s="76"/>
      <c r="B65" s="55"/>
      <c r="C65" s="78"/>
      <c r="D65" s="78"/>
      <c r="E65" s="17" t="s">
        <v>20</v>
      </c>
      <c r="F65" s="9">
        <v>4</v>
      </c>
      <c r="G65" s="9">
        <v>14</v>
      </c>
      <c r="H65" s="32">
        <v>0</v>
      </c>
      <c r="I65" s="32">
        <v>0</v>
      </c>
      <c r="J65" s="32">
        <v>0</v>
      </c>
      <c r="K65" s="32">
        <v>0</v>
      </c>
      <c r="L65" s="29">
        <v>0</v>
      </c>
      <c r="M65" s="13">
        <v>0</v>
      </c>
      <c r="N65" s="13">
        <v>0</v>
      </c>
      <c r="O65" s="13">
        <v>0</v>
      </c>
      <c r="P65" s="16">
        <f t="shared" si="1"/>
        <v>0</v>
      </c>
    </row>
    <row r="66" spans="1:16" x14ac:dyDescent="0.15">
      <c r="A66" s="76"/>
      <c r="B66" s="56"/>
      <c r="C66" s="79"/>
      <c r="D66" s="79"/>
      <c r="E66" s="17" t="s">
        <v>21</v>
      </c>
      <c r="F66" s="9">
        <v>4</v>
      </c>
      <c r="G66" s="9">
        <v>15</v>
      </c>
      <c r="H66" s="32">
        <v>0</v>
      </c>
      <c r="I66" s="32">
        <v>0</v>
      </c>
      <c r="J66" s="32">
        <v>0</v>
      </c>
      <c r="K66" s="32">
        <v>0</v>
      </c>
      <c r="L66" s="29">
        <v>0</v>
      </c>
      <c r="M66" s="13">
        <v>0</v>
      </c>
      <c r="N66" s="13">
        <v>0</v>
      </c>
      <c r="O66" s="13">
        <v>0</v>
      </c>
      <c r="P66" s="16">
        <f t="shared" si="1"/>
        <v>0</v>
      </c>
    </row>
    <row r="67" spans="1:16" x14ac:dyDescent="0.15">
      <c r="A67" s="76"/>
      <c r="B67" s="41"/>
      <c r="C67" s="42"/>
      <c r="D67" s="43"/>
      <c r="E67" s="24"/>
      <c r="F67" s="25"/>
      <c r="G67" s="25"/>
      <c r="H67" s="33">
        <v>0</v>
      </c>
      <c r="I67" s="33">
        <v>0</v>
      </c>
      <c r="J67" s="33">
        <v>0</v>
      </c>
      <c r="K67" s="33">
        <v>0</v>
      </c>
      <c r="L67" s="30">
        <v>0</v>
      </c>
      <c r="M67" s="27">
        <v>0</v>
      </c>
      <c r="N67" s="27">
        <v>0</v>
      </c>
      <c r="O67" s="27">
        <v>0</v>
      </c>
      <c r="P67" s="28">
        <f t="shared" si="1"/>
        <v>0</v>
      </c>
    </row>
    <row r="68" spans="1:16" ht="13.5" customHeight="1" x14ac:dyDescent="0.15">
      <c r="A68" s="76"/>
      <c r="B68" s="54" t="s">
        <v>32</v>
      </c>
      <c r="C68" s="57" t="s">
        <v>22</v>
      </c>
      <c r="D68" s="58"/>
      <c r="E68" s="36" t="s">
        <v>40</v>
      </c>
      <c r="F68" s="9">
        <v>5</v>
      </c>
      <c r="G68" s="9">
        <v>1</v>
      </c>
      <c r="H68" s="32">
        <v>0</v>
      </c>
      <c r="I68" s="32">
        <v>0</v>
      </c>
      <c r="J68" s="32">
        <v>0</v>
      </c>
      <c r="K68" s="32">
        <v>0</v>
      </c>
      <c r="L68" s="29">
        <v>0</v>
      </c>
      <c r="M68" s="13">
        <v>0</v>
      </c>
      <c r="N68" s="13">
        <v>0</v>
      </c>
      <c r="O68" s="13">
        <v>0</v>
      </c>
      <c r="P68" s="16">
        <f t="shared" ref="P68:P99" si="2">SUM(H68:O68)</f>
        <v>0</v>
      </c>
    </row>
    <row r="69" spans="1:16" x14ac:dyDescent="0.15">
      <c r="A69" s="76"/>
      <c r="B69" s="55"/>
      <c r="C69" s="59"/>
      <c r="D69" s="60"/>
      <c r="E69" s="36" t="s">
        <v>120</v>
      </c>
      <c r="F69" s="9">
        <v>5</v>
      </c>
      <c r="G69" s="9">
        <v>2</v>
      </c>
      <c r="H69" s="32">
        <v>0</v>
      </c>
      <c r="I69" s="32">
        <v>9200</v>
      </c>
      <c r="J69" s="32">
        <v>4669</v>
      </c>
      <c r="K69" s="32">
        <v>312319</v>
      </c>
      <c r="L69" s="29">
        <v>0</v>
      </c>
      <c r="M69" s="13">
        <v>0</v>
      </c>
      <c r="N69" s="13">
        <v>11526</v>
      </c>
      <c r="O69" s="13">
        <v>0</v>
      </c>
      <c r="P69" s="16">
        <f t="shared" si="2"/>
        <v>337714</v>
      </c>
    </row>
    <row r="70" spans="1:16" x14ac:dyDescent="0.15">
      <c r="A70" s="76"/>
      <c r="B70" s="55"/>
      <c r="C70" s="59"/>
      <c r="D70" s="60"/>
      <c r="E70" s="36" t="s">
        <v>225</v>
      </c>
      <c r="F70" s="9">
        <v>5</v>
      </c>
      <c r="G70" s="9">
        <v>3</v>
      </c>
      <c r="H70" s="32">
        <v>23344</v>
      </c>
      <c r="I70" s="32">
        <v>27235</v>
      </c>
      <c r="J70" s="32">
        <v>155764</v>
      </c>
      <c r="K70" s="32">
        <v>155196</v>
      </c>
      <c r="L70" s="29">
        <v>91319</v>
      </c>
      <c r="M70" s="13">
        <v>27908</v>
      </c>
      <c r="N70" s="13">
        <v>3964</v>
      </c>
      <c r="O70" s="13">
        <v>178405</v>
      </c>
      <c r="P70" s="16">
        <f t="shared" si="2"/>
        <v>663135</v>
      </c>
    </row>
    <row r="71" spans="1:16" x14ac:dyDescent="0.15">
      <c r="A71" s="76"/>
      <c r="B71" s="55"/>
      <c r="C71" s="59"/>
      <c r="D71" s="60"/>
      <c r="E71" s="36" t="s">
        <v>122</v>
      </c>
      <c r="F71" s="9">
        <v>5</v>
      </c>
      <c r="G71" s="9">
        <v>4</v>
      </c>
      <c r="H71" s="32">
        <v>83577</v>
      </c>
      <c r="I71" s="32">
        <v>126634</v>
      </c>
      <c r="J71" s="32">
        <v>623313</v>
      </c>
      <c r="K71" s="32">
        <v>290327</v>
      </c>
      <c r="L71" s="29">
        <v>162052</v>
      </c>
      <c r="M71" s="13">
        <v>124441</v>
      </c>
      <c r="N71" s="13">
        <v>28537</v>
      </c>
      <c r="O71" s="13">
        <v>317725</v>
      </c>
      <c r="P71" s="16">
        <f t="shared" si="2"/>
        <v>1756606</v>
      </c>
    </row>
    <row r="72" spans="1:16" ht="13.5" customHeight="1" x14ac:dyDescent="0.15">
      <c r="A72" s="76"/>
      <c r="B72" s="55"/>
      <c r="C72" s="59"/>
      <c r="D72" s="60"/>
      <c r="E72" s="36" t="s">
        <v>226</v>
      </c>
      <c r="F72" s="9">
        <v>5</v>
      </c>
      <c r="G72" s="9">
        <v>5</v>
      </c>
      <c r="H72" s="32">
        <v>0</v>
      </c>
      <c r="I72" s="32">
        <v>0</v>
      </c>
      <c r="J72" s="32">
        <v>3472</v>
      </c>
      <c r="K72" s="32">
        <v>2864</v>
      </c>
      <c r="L72" s="29">
        <v>6312</v>
      </c>
      <c r="M72" s="13">
        <v>0</v>
      </c>
      <c r="N72" s="13">
        <v>0</v>
      </c>
      <c r="O72" s="13">
        <v>8392</v>
      </c>
      <c r="P72" s="16">
        <f t="shared" si="2"/>
        <v>21040</v>
      </c>
    </row>
    <row r="73" spans="1:16" x14ac:dyDescent="0.15">
      <c r="A73" s="76"/>
      <c r="B73" s="55"/>
      <c r="C73" s="59"/>
      <c r="D73" s="60"/>
      <c r="E73" s="36" t="s">
        <v>227</v>
      </c>
      <c r="F73" s="9">
        <v>5</v>
      </c>
      <c r="G73" s="9">
        <v>6</v>
      </c>
      <c r="H73" s="32">
        <v>0</v>
      </c>
      <c r="I73" s="32">
        <v>0</v>
      </c>
      <c r="J73" s="32">
        <v>1692</v>
      </c>
      <c r="K73" s="32">
        <v>0</v>
      </c>
      <c r="L73" s="29">
        <v>0</v>
      </c>
      <c r="M73" s="13">
        <v>0</v>
      </c>
      <c r="N73" s="13">
        <v>0</v>
      </c>
      <c r="O73" s="13">
        <v>0</v>
      </c>
      <c r="P73" s="16">
        <f t="shared" si="2"/>
        <v>1692</v>
      </c>
    </row>
    <row r="74" spans="1:16" x14ac:dyDescent="0.15">
      <c r="A74" s="76"/>
      <c r="B74" s="55"/>
      <c r="C74" s="59"/>
      <c r="D74" s="60"/>
      <c r="E74" s="36" t="s">
        <v>228</v>
      </c>
      <c r="F74" s="9">
        <v>5</v>
      </c>
      <c r="G74" s="9">
        <v>7</v>
      </c>
      <c r="H74" s="32">
        <v>0</v>
      </c>
      <c r="I74" s="32">
        <v>0</v>
      </c>
      <c r="J74" s="32">
        <v>0</v>
      </c>
      <c r="K74" s="32">
        <v>0</v>
      </c>
      <c r="L74" s="29">
        <v>0</v>
      </c>
      <c r="M74" s="13">
        <v>0</v>
      </c>
      <c r="N74" s="13">
        <v>0</v>
      </c>
      <c r="O74" s="13">
        <v>0</v>
      </c>
      <c r="P74" s="16">
        <f t="shared" si="2"/>
        <v>0</v>
      </c>
    </row>
    <row r="75" spans="1:16" x14ac:dyDescent="0.15">
      <c r="A75" s="76"/>
      <c r="B75" s="55"/>
      <c r="C75" s="59"/>
      <c r="D75" s="60"/>
      <c r="E75" s="36" t="s">
        <v>126</v>
      </c>
      <c r="F75" s="9">
        <v>5</v>
      </c>
      <c r="G75" s="9">
        <v>8</v>
      </c>
      <c r="H75" s="32">
        <v>0</v>
      </c>
      <c r="I75" s="32">
        <v>0</v>
      </c>
      <c r="J75" s="32">
        <v>0</v>
      </c>
      <c r="K75" s="32">
        <v>0</v>
      </c>
      <c r="L75" s="29">
        <v>0</v>
      </c>
      <c r="M75" s="13">
        <v>0</v>
      </c>
      <c r="N75" s="13">
        <v>0</v>
      </c>
      <c r="O75" s="13">
        <v>0</v>
      </c>
      <c r="P75" s="16">
        <f t="shared" si="2"/>
        <v>0</v>
      </c>
    </row>
    <row r="76" spans="1:16" x14ac:dyDescent="0.15">
      <c r="A76" s="76"/>
      <c r="B76" s="55"/>
      <c r="C76" s="59"/>
      <c r="D76" s="60"/>
      <c r="E76" s="36" t="s">
        <v>212</v>
      </c>
      <c r="F76" s="9">
        <v>5</v>
      </c>
      <c r="G76" s="9">
        <v>9</v>
      </c>
      <c r="H76" s="32">
        <v>0</v>
      </c>
      <c r="I76" s="32">
        <v>0</v>
      </c>
      <c r="J76" s="32">
        <v>0</v>
      </c>
      <c r="K76" s="32">
        <v>0</v>
      </c>
      <c r="L76" s="29">
        <v>0</v>
      </c>
      <c r="M76" s="13">
        <v>0</v>
      </c>
      <c r="N76" s="13">
        <v>0</v>
      </c>
      <c r="O76" s="13">
        <v>0</v>
      </c>
      <c r="P76" s="16">
        <f t="shared" si="2"/>
        <v>0</v>
      </c>
    </row>
    <row r="77" spans="1:16" x14ac:dyDescent="0.15">
      <c r="A77" s="76"/>
      <c r="B77" s="55"/>
      <c r="C77" s="59"/>
      <c r="D77" s="60"/>
      <c r="E77" s="36" t="s">
        <v>219</v>
      </c>
      <c r="F77" s="9">
        <v>5</v>
      </c>
      <c r="G77" s="9">
        <v>10</v>
      </c>
      <c r="H77" s="32">
        <v>0</v>
      </c>
      <c r="I77" s="32">
        <v>0</v>
      </c>
      <c r="J77" s="32">
        <v>0</v>
      </c>
      <c r="K77" s="32">
        <v>0</v>
      </c>
      <c r="L77" s="29">
        <v>0</v>
      </c>
      <c r="M77" s="13">
        <v>0</v>
      </c>
      <c r="N77" s="13">
        <v>0</v>
      </c>
      <c r="O77" s="13">
        <v>0</v>
      </c>
      <c r="P77" s="16">
        <f t="shared" si="2"/>
        <v>0</v>
      </c>
    </row>
    <row r="78" spans="1:16" x14ac:dyDescent="0.15">
      <c r="A78" s="76"/>
      <c r="B78" s="55"/>
      <c r="C78" s="59"/>
      <c r="D78" s="60"/>
      <c r="E78" s="36" t="s">
        <v>129</v>
      </c>
      <c r="F78" s="9">
        <v>5</v>
      </c>
      <c r="G78" s="9">
        <v>11</v>
      </c>
      <c r="H78" s="32">
        <v>0</v>
      </c>
      <c r="I78" s="32">
        <v>0</v>
      </c>
      <c r="J78" s="32">
        <v>0</v>
      </c>
      <c r="K78" s="32">
        <v>0</v>
      </c>
      <c r="L78" s="29">
        <v>0</v>
      </c>
      <c r="M78" s="13">
        <v>0</v>
      </c>
      <c r="N78" s="13">
        <v>0</v>
      </c>
      <c r="O78" s="13">
        <v>0</v>
      </c>
      <c r="P78" s="16">
        <f t="shared" si="2"/>
        <v>0</v>
      </c>
    </row>
    <row r="79" spans="1:16" x14ac:dyDescent="0.15">
      <c r="A79" s="76"/>
      <c r="B79" s="55"/>
      <c r="C79" s="59"/>
      <c r="D79" s="60"/>
      <c r="E79" s="49" t="s">
        <v>103</v>
      </c>
      <c r="F79" s="9">
        <v>5</v>
      </c>
      <c r="G79" s="9">
        <v>12</v>
      </c>
      <c r="H79" s="32">
        <v>106921</v>
      </c>
      <c r="I79" s="32">
        <v>163069</v>
      </c>
      <c r="J79" s="32">
        <v>788910</v>
      </c>
      <c r="K79" s="32">
        <v>760706</v>
      </c>
      <c r="L79" s="29">
        <v>259683</v>
      </c>
      <c r="M79" s="13">
        <v>152349</v>
      </c>
      <c r="N79" s="13">
        <v>44027</v>
      </c>
      <c r="O79" s="13">
        <v>504522</v>
      </c>
      <c r="P79" s="16">
        <f t="shared" si="2"/>
        <v>2780187</v>
      </c>
    </row>
    <row r="80" spans="1:16" ht="13.5" customHeight="1" x14ac:dyDescent="0.15">
      <c r="A80" s="76"/>
      <c r="B80" s="55"/>
      <c r="C80" s="59"/>
      <c r="D80" s="60"/>
      <c r="E80" s="49" t="s">
        <v>287</v>
      </c>
      <c r="F80" s="9">
        <v>5</v>
      </c>
      <c r="G80" s="9">
        <v>13</v>
      </c>
      <c r="H80" s="32">
        <v>0</v>
      </c>
      <c r="I80" s="32">
        <v>0</v>
      </c>
      <c r="J80" s="32">
        <v>27600</v>
      </c>
      <c r="K80" s="32">
        <v>0</v>
      </c>
      <c r="L80" s="29">
        <v>0</v>
      </c>
      <c r="M80" s="13">
        <v>0</v>
      </c>
      <c r="N80" s="13">
        <v>0</v>
      </c>
      <c r="O80" s="13">
        <v>0</v>
      </c>
      <c r="P80" s="16">
        <f t="shared" si="2"/>
        <v>27600</v>
      </c>
    </row>
    <row r="81" spans="1:16" x14ac:dyDescent="0.15">
      <c r="A81" s="76"/>
      <c r="B81" s="55"/>
      <c r="C81" s="59"/>
      <c r="D81" s="60"/>
      <c r="E81" s="17" t="s">
        <v>20</v>
      </c>
      <c r="F81" s="9">
        <v>5</v>
      </c>
      <c r="G81" s="9">
        <v>14</v>
      </c>
      <c r="H81" s="32">
        <v>106921</v>
      </c>
      <c r="I81" s="32">
        <v>163069</v>
      </c>
      <c r="J81" s="32">
        <v>788910</v>
      </c>
      <c r="K81" s="32">
        <v>760706</v>
      </c>
      <c r="L81" s="29">
        <v>259683</v>
      </c>
      <c r="M81" s="13">
        <v>152349</v>
      </c>
      <c r="N81" s="13">
        <v>44027</v>
      </c>
      <c r="O81" s="13">
        <v>504522</v>
      </c>
      <c r="P81" s="16">
        <f t="shared" si="2"/>
        <v>2780187</v>
      </c>
    </row>
    <row r="82" spans="1:16" x14ac:dyDescent="0.15">
      <c r="A82" s="76"/>
      <c r="B82" s="56"/>
      <c r="C82" s="61"/>
      <c r="D82" s="62"/>
      <c r="E82" s="17" t="s">
        <v>21</v>
      </c>
      <c r="F82" s="9">
        <v>5</v>
      </c>
      <c r="G82" s="9">
        <v>15</v>
      </c>
      <c r="H82" s="32">
        <v>0</v>
      </c>
      <c r="I82" s="32">
        <v>0</v>
      </c>
      <c r="J82" s="32">
        <v>0</v>
      </c>
      <c r="K82" s="32">
        <v>0</v>
      </c>
      <c r="L82" s="29">
        <v>0</v>
      </c>
      <c r="M82" s="13">
        <v>0</v>
      </c>
      <c r="N82" s="13">
        <v>0</v>
      </c>
      <c r="O82" s="13">
        <v>0</v>
      </c>
      <c r="P82" s="16">
        <f t="shared" si="2"/>
        <v>0</v>
      </c>
    </row>
    <row r="83" spans="1:16" x14ac:dyDescent="0.15">
      <c r="A83" s="76"/>
      <c r="B83" s="41"/>
      <c r="C83" s="42"/>
      <c r="D83" s="43"/>
      <c r="E83" s="24"/>
      <c r="F83" s="25"/>
      <c r="G83" s="25"/>
      <c r="H83" s="33">
        <v>0</v>
      </c>
      <c r="I83" s="33">
        <v>0</v>
      </c>
      <c r="J83" s="33">
        <v>0</v>
      </c>
      <c r="K83" s="33">
        <v>0</v>
      </c>
      <c r="L83" s="30">
        <v>0</v>
      </c>
      <c r="M83" s="27">
        <v>0</v>
      </c>
      <c r="N83" s="27">
        <v>0</v>
      </c>
      <c r="O83" s="27">
        <v>0</v>
      </c>
      <c r="P83" s="28">
        <f t="shared" si="2"/>
        <v>0</v>
      </c>
    </row>
    <row r="84" spans="1:16" x14ac:dyDescent="0.15">
      <c r="A84" s="76"/>
      <c r="B84" s="54" t="s">
        <v>33</v>
      </c>
      <c r="C84" s="63" t="s">
        <v>229</v>
      </c>
      <c r="D84" s="64"/>
      <c r="E84" s="36" t="s">
        <v>40</v>
      </c>
      <c r="F84" s="9">
        <v>6</v>
      </c>
      <c r="G84" s="9">
        <v>1</v>
      </c>
      <c r="H84" s="32">
        <v>0</v>
      </c>
      <c r="I84" s="32">
        <v>0</v>
      </c>
      <c r="J84" s="32">
        <v>0</v>
      </c>
      <c r="K84" s="32">
        <v>0</v>
      </c>
      <c r="L84" s="29">
        <v>0</v>
      </c>
      <c r="M84" s="13">
        <v>0</v>
      </c>
      <c r="N84" s="13">
        <v>0</v>
      </c>
      <c r="O84" s="13">
        <v>0</v>
      </c>
      <c r="P84" s="16">
        <f t="shared" si="2"/>
        <v>0</v>
      </c>
    </row>
    <row r="85" spans="1:16" x14ac:dyDescent="0.15">
      <c r="A85" s="76"/>
      <c r="B85" s="55"/>
      <c r="C85" s="65"/>
      <c r="D85" s="66"/>
      <c r="E85" s="36" t="s">
        <v>207</v>
      </c>
      <c r="F85" s="9">
        <v>6</v>
      </c>
      <c r="G85" s="9">
        <v>2</v>
      </c>
      <c r="H85" s="23">
        <v>13000</v>
      </c>
      <c r="I85" s="23">
        <v>5300</v>
      </c>
      <c r="J85" s="23">
        <v>0</v>
      </c>
      <c r="K85" s="23">
        <v>3800</v>
      </c>
      <c r="L85" s="13">
        <v>5000</v>
      </c>
      <c r="M85" s="13">
        <v>11000</v>
      </c>
      <c r="N85" s="13">
        <v>2561</v>
      </c>
      <c r="O85" s="13">
        <v>0</v>
      </c>
      <c r="P85" s="16">
        <f t="shared" si="2"/>
        <v>40661</v>
      </c>
    </row>
    <row r="86" spans="1:16" ht="13.5" customHeight="1" x14ac:dyDescent="0.15">
      <c r="A86" s="76"/>
      <c r="B86" s="55"/>
      <c r="C86" s="65"/>
      <c r="D86" s="66"/>
      <c r="E86" s="36" t="s">
        <v>199</v>
      </c>
      <c r="F86" s="9">
        <v>6</v>
      </c>
      <c r="G86" s="9">
        <v>3</v>
      </c>
      <c r="H86" s="23">
        <v>0</v>
      </c>
      <c r="I86" s="23">
        <v>0</v>
      </c>
      <c r="J86" s="23">
        <v>0</v>
      </c>
      <c r="K86" s="23">
        <v>1207</v>
      </c>
      <c r="L86" s="13">
        <v>0</v>
      </c>
      <c r="M86" s="13">
        <v>0</v>
      </c>
      <c r="N86" s="13">
        <v>0</v>
      </c>
      <c r="O86" s="13">
        <v>0</v>
      </c>
      <c r="P86" s="16">
        <f t="shared" si="2"/>
        <v>1207</v>
      </c>
    </row>
    <row r="87" spans="1:16" x14ac:dyDescent="0.15">
      <c r="A87" s="76"/>
      <c r="B87" s="55"/>
      <c r="C87" s="65"/>
      <c r="D87" s="66"/>
      <c r="E87" s="36" t="s">
        <v>122</v>
      </c>
      <c r="F87" s="9">
        <v>6</v>
      </c>
      <c r="G87" s="9">
        <v>4</v>
      </c>
      <c r="H87" s="23">
        <v>0</v>
      </c>
      <c r="I87" s="23">
        <v>0</v>
      </c>
      <c r="J87" s="23">
        <v>0</v>
      </c>
      <c r="K87" s="23">
        <v>0</v>
      </c>
      <c r="L87" s="13">
        <v>0</v>
      </c>
      <c r="M87" s="13">
        <v>0</v>
      </c>
      <c r="N87" s="13">
        <v>0</v>
      </c>
      <c r="O87" s="13">
        <v>0</v>
      </c>
      <c r="P87" s="16">
        <f t="shared" si="2"/>
        <v>0</v>
      </c>
    </row>
    <row r="88" spans="1:16" x14ac:dyDescent="0.15">
      <c r="A88" s="76"/>
      <c r="B88" s="55"/>
      <c r="C88" s="65"/>
      <c r="D88" s="66"/>
      <c r="E88" s="36" t="s">
        <v>230</v>
      </c>
      <c r="F88" s="9">
        <v>6</v>
      </c>
      <c r="G88" s="9">
        <v>5</v>
      </c>
      <c r="H88" s="23">
        <v>0</v>
      </c>
      <c r="I88" s="23">
        <v>0</v>
      </c>
      <c r="J88" s="23">
        <v>0</v>
      </c>
      <c r="K88" s="23">
        <v>0</v>
      </c>
      <c r="L88" s="13">
        <v>0</v>
      </c>
      <c r="M88" s="13">
        <v>0</v>
      </c>
      <c r="N88" s="13">
        <v>0</v>
      </c>
      <c r="O88" s="13">
        <v>0</v>
      </c>
      <c r="P88" s="16">
        <f t="shared" si="2"/>
        <v>0</v>
      </c>
    </row>
    <row r="89" spans="1:16" x14ac:dyDescent="0.15">
      <c r="A89" s="76"/>
      <c r="B89" s="55"/>
      <c r="C89" s="65"/>
      <c r="D89" s="66"/>
      <c r="E89" s="36" t="s">
        <v>202</v>
      </c>
      <c r="F89" s="9">
        <v>6</v>
      </c>
      <c r="G89" s="9">
        <v>6</v>
      </c>
      <c r="H89" s="23">
        <v>0</v>
      </c>
      <c r="I89" s="23">
        <v>0</v>
      </c>
      <c r="J89" s="23">
        <v>0</v>
      </c>
      <c r="K89" s="23">
        <v>0</v>
      </c>
      <c r="L89" s="13">
        <v>0</v>
      </c>
      <c r="M89" s="13">
        <v>0</v>
      </c>
      <c r="N89" s="13">
        <v>0</v>
      </c>
      <c r="O89" s="13">
        <v>0</v>
      </c>
      <c r="P89" s="16">
        <f t="shared" si="2"/>
        <v>0</v>
      </c>
    </row>
    <row r="90" spans="1:16" x14ac:dyDescent="0.15">
      <c r="A90" s="76"/>
      <c r="B90" s="55"/>
      <c r="C90" s="65"/>
      <c r="D90" s="66"/>
      <c r="E90" s="36" t="s">
        <v>228</v>
      </c>
      <c r="F90" s="9">
        <v>6</v>
      </c>
      <c r="G90" s="9">
        <v>7</v>
      </c>
      <c r="H90" s="23">
        <v>0</v>
      </c>
      <c r="I90" s="23">
        <v>0</v>
      </c>
      <c r="J90" s="23">
        <v>0</v>
      </c>
      <c r="K90" s="23">
        <v>0</v>
      </c>
      <c r="L90" s="13">
        <v>0</v>
      </c>
      <c r="M90" s="13">
        <v>0</v>
      </c>
      <c r="N90" s="13">
        <v>0</v>
      </c>
      <c r="O90" s="13">
        <v>0</v>
      </c>
      <c r="P90" s="16">
        <f t="shared" si="2"/>
        <v>0</v>
      </c>
    </row>
    <row r="91" spans="1:16" x14ac:dyDescent="0.15">
      <c r="A91" s="76"/>
      <c r="B91" s="55"/>
      <c r="C91" s="65"/>
      <c r="D91" s="66"/>
      <c r="E91" s="36" t="s">
        <v>231</v>
      </c>
      <c r="F91" s="9">
        <v>6</v>
      </c>
      <c r="G91" s="9">
        <v>8</v>
      </c>
      <c r="H91" s="23">
        <v>0</v>
      </c>
      <c r="I91" s="23">
        <v>0</v>
      </c>
      <c r="J91" s="23">
        <v>0</v>
      </c>
      <c r="K91" s="23">
        <v>0</v>
      </c>
      <c r="L91" s="13">
        <v>0</v>
      </c>
      <c r="M91" s="13">
        <v>0</v>
      </c>
      <c r="N91" s="13">
        <v>0</v>
      </c>
      <c r="O91" s="13">
        <v>0</v>
      </c>
      <c r="P91" s="16">
        <f t="shared" si="2"/>
        <v>0</v>
      </c>
    </row>
    <row r="92" spans="1:16" x14ac:dyDescent="0.15">
      <c r="A92" s="76"/>
      <c r="B92" s="55"/>
      <c r="C92" s="65"/>
      <c r="D92" s="66"/>
      <c r="E92" s="36" t="s">
        <v>205</v>
      </c>
      <c r="F92" s="9">
        <v>6</v>
      </c>
      <c r="G92" s="9">
        <v>9</v>
      </c>
      <c r="H92" s="23">
        <v>0</v>
      </c>
      <c r="I92" s="23">
        <v>0</v>
      </c>
      <c r="J92" s="23">
        <v>0</v>
      </c>
      <c r="K92" s="23">
        <v>0</v>
      </c>
      <c r="L92" s="13">
        <v>0</v>
      </c>
      <c r="M92" s="13">
        <v>0</v>
      </c>
      <c r="N92" s="13">
        <v>0</v>
      </c>
      <c r="O92" s="13">
        <v>0</v>
      </c>
      <c r="P92" s="16">
        <f t="shared" si="2"/>
        <v>0</v>
      </c>
    </row>
    <row r="93" spans="1:16" ht="13.5" customHeight="1" x14ac:dyDescent="0.15">
      <c r="A93" s="76"/>
      <c r="B93" s="55"/>
      <c r="C93" s="65"/>
      <c r="D93" s="66"/>
      <c r="E93" s="36" t="s">
        <v>128</v>
      </c>
      <c r="F93" s="9">
        <v>6</v>
      </c>
      <c r="G93" s="9">
        <v>10</v>
      </c>
      <c r="H93" s="23">
        <v>0</v>
      </c>
      <c r="I93" s="23">
        <v>0</v>
      </c>
      <c r="J93" s="23">
        <v>0</v>
      </c>
      <c r="K93" s="23">
        <v>0</v>
      </c>
      <c r="L93" s="13">
        <v>0</v>
      </c>
      <c r="M93" s="13">
        <v>0</v>
      </c>
      <c r="N93" s="13">
        <v>0</v>
      </c>
      <c r="O93" s="13">
        <v>0</v>
      </c>
      <c r="P93" s="16">
        <f t="shared" si="2"/>
        <v>0</v>
      </c>
    </row>
    <row r="94" spans="1:16" x14ac:dyDescent="0.15">
      <c r="A94" s="76"/>
      <c r="B94" s="55"/>
      <c r="C94" s="65"/>
      <c r="D94" s="66"/>
      <c r="E94" s="36" t="s">
        <v>232</v>
      </c>
      <c r="F94" s="9">
        <v>6</v>
      </c>
      <c r="G94" s="9">
        <v>11</v>
      </c>
      <c r="H94" s="23">
        <v>0</v>
      </c>
      <c r="I94" s="23">
        <v>0</v>
      </c>
      <c r="J94" s="23">
        <v>0</v>
      </c>
      <c r="K94" s="23">
        <v>0</v>
      </c>
      <c r="L94" s="13">
        <v>0</v>
      </c>
      <c r="M94" s="13">
        <v>0</v>
      </c>
      <c r="N94" s="13">
        <v>0</v>
      </c>
      <c r="O94" s="13">
        <v>0</v>
      </c>
      <c r="P94" s="16">
        <f t="shared" si="2"/>
        <v>0</v>
      </c>
    </row>
    <row r="95" spans="1:16" x14ac:dyDescent="0.15">
      <c r="A95" s="76"/>
      <c r="B95" s="55"/>
      <c r="C95" s="65"/>
      <c r="D95" s="66"/>
      <c r="E95" s="49" t="s">
        <v>103</v>
      </c>
      <c r="F95" s="9">
        <v>6</v>
      </c>
      <c r="G95" s="9">
        <v>12</v>
      </c>
      <c r="H95" s="23">
        <v>13000</v>
      </c>
      <c r="I95" s="23">
        <v>5300</v>
      </c>
      <c r="J95" s="23">
        <v>0</v>
      </c>
      <c r="K95" s="23">
        <v>5007</v>
      </c>
      <c r="L95" s="13">
        <v>5000</v>
      </c>
      <c r="M95" s="13">
        <v>11000</v>
      </c>
      <c r="N95" s="13">
        <v>2561</v>
      </c>
      <c r="O95" s="13">
        <v>0</v>
      </c>
      <c r="P95" s="16">
        <f t="shared" si="2"/>
        <v>41868</v>
      </c>
    </row>
    <row r="96" spans="1:16" ht="54" x14ac:dyDescent="0.15">
      <c r="A96" s="76"/>
      <c r="B96" s="55"/>
      <c r="C96" s="65"/>
      <c r="D96" s="66"/>
      <c r="E96" s="49" t="s">
        <v>287</v>
      </c>
      <c r="F96" s="9">
        <v>6</v>
      </c>
      <c r="G96" s="9">
        <v>13</v>
      </c>
      <c r="H96" s="23">
        <v>0</v>
      </c>
      <c r="I96" s="23">
        <v>0</v>
      </c>
      <c r="J96" s="23">
        <v>0</v>
      </c>
      <c r="K96" s="23">
        <v>0</v>
      </c>
      <c r="L96" s="13">
        <v>0</v>
      </c>
      <c r="M96" s="13">
        <v>0</v>
      </c>
      <c r="N96" s="13">
        <v>0</v>
      </c>
      <c r="O96" s="13">
        <v>0</v>
      </c>
      <c r="P96" s="16">
        <f t="shared" si="2"/>
        <v>0</v>
      </c>
    </row>
    <row r="97" spans="1:16" x14ac:dyDescent="0.15">
      <c r="A97" s="76"/>
      <c r="B97" s="55"/>
      <c r="C97" s="65"/>
      <c r="D97" s="66"/>
      <c r="E97" s="17" t="s">
        <v>20</v>
      </c>
      <c r="F97" s="9">
        <v>6</v>
      </c>
      <c r="G97" s="9">
        <v>14</v>
      </c>
      <c r="H97" s="23">
        <v>13000</v>
      </c>
      <c r="I97" s="23">
        <v>5300</v>
      </c>
      <c r="J97" s="23">
        <v>0</v>
      </c>
      <c r="K97" s="23">
        <v>5007</v>
      </c>
      <c r="L97" s="13">
        <v>5000</v>
      </c>
      <c r="M97" s="13">
        <v>11000</v>
      </c>
      <c r="N97" s="13">
        <v>2561</v>
      </c>
      <c r="O97" s="13">
        <v>0</v>
      </c>
      <c r="P97" s="16">
        <f t="shared" si="2"/>
        <v>41868</v>
      </c>
    </row>
    <row r="98" spans="1:16" x14ac:dyDescent="0.15">
      <c r="A98" s="76"/>
      <c r="B98" s="56"/>
      <c r="C98" s="67"/>
      <c r="D98" s="68"/>
      <c r="E98" s="17" t="s">
        <v>21</v>
      </c>
      <c r="F98" s="9">
        <v>6</v>
      </c>
      <c r="G98" s="9">
        <v>15</v>
      </c>
      <c r="H98" s="23">
        <v>0</v>
      </c>
      <c r="I98" s="23">
        <v>0</v>
      </c>
      <c r="J98" s="23">
        <v>0</v>
      </c>
      <c r="K98" s="23">
        <v>0</v>
      </c>
      <c r="L98" s="13">
        <v>0</v>
      </c>
      <c r="M98" s="13">
        <v>0</v>
      </c>
      <c r="N98" s="13">
        <v>0</v>
      </c>
      <c r="O98" s="13">
        <v>0</v>
      </c>
      <c r="P98" s="16">
        <f t="shared" si="2"/>
        <v>0</v>
      </c>
    </row>
    <row r="99" spans="1:16" x14ac:dyDescent="0.15">
      <c r="A99" s="76"/>
      <c r="B99" s="41"/>
      <c r="C99" s="37"/>
      <c r="D99" s="38"/>
      <c r="E99" s="24"/>
      <c r="F99" s="25"/>
      <c r="G99" s="25"/>
      <c r="H99" s="26">
        <v>0</v>
      </c>
      <c r="I99" s="26">
        <v>0</v>
      </c>
      <c r="J99" s="26">
        <v>0</v>
      </c>
      <c r="K99" s="26">
        <v>0</v>
      </c>
      <c r="L99" s="27">
        <v>0</v>
      </c>
      <c r="M99" s="27">
        <v>0</v>
      </c>
      <c r="N99" s="27">
        <v>0</v>
      </c>
      <c r="O99" s="27">
        <v>0</v>
      </c>
      <c r="P99" s="28">
        <f t="shared" si="2"/>
        <v>0</v>
      </c>
    </row>
    <row r="100" spans="1:16" ht="13.5" customHeight="1" x14ac:dyDescent="0.15">
      <c r="A100" s="76"/>
      <c r="B100" s="54" t="s">
        <v>34</v>
      </c>
      <c r="C100" s="57" t="s">
        <v>133</v>
      </c>
      <c r="D100" s="58"/>
      <c r="E100" s="36" t="s">
        <v>40</v>
      </c>
      <c r="F100" s="9">
        <v>7</v>
      </c>
      <c r="G100" s="9">
        <v>1</v>
      </c>
      <c r="H100" s="23">
        <v>0</v>
      </c>
      <c r="I100" s="23">
        <v>0</v>
      </c>
      <c r="J100" s="23">
        <v>0</v>
      </c>
      <c r="K100" s="23">
        <v>0</v>
      </c>
      <c r="L100" s="13">
        <v>0</v>
      </c>
      <c r="M100" s="13">
        <v>0</v>
      </c>
      <c r="N100" s="13">
        <v>0</v>
      </c>
      <c r="O100" s="13">
        <v>0</v>
      </c>
      <c r="P100" s="16">
        <f t="shared" ref="P100:P131" si="3">SUM(H100:O100)</f>
        <v>0</v>
      </c>
    </row>
    <row r="101" spans="1:16" x14ac:dyDescent="0.15">
      <c r="A101" s="76"/>
      <c r="B101" s="55"/>
      <c r="C101" s="59"/>
      <c r="D101" s="60"/>
      <c r="E101" s="36" t="s">
        <v>120</v>
      </c>
      <c r="F101" s="9">
        <v>7</v>
      </c>
      <c r="G101" s="9">
        <v>2</v>
      </c>
      <c r="H101" s="23">
        <v>3960</v>
      </c>
      <c r="I101" s="23">
        <v>848</v>
      </c>
      <c r="J101" s="23">
        <v>33383</v>
      </c>
      <c r="K101" s="23">
        <v>22380</v>
      </c>
      <c r="L101" s="13">
        <v>8124</v>
      </c>
      <c r="M101" s="13">
        <v>0</v>
      </c>
      <c r="N101" s="13">
        <v>0</v>
      </c>
      <c r="O101" s="13">
        <v>0</v>
      </c>
      <c r="P101" s="16">
        <f t="shared" si="3"/>
        <v>68695</v>
      </c>
    </row>
    <row r="102" spans="1:16" x14ac:dyDescent="0.15">
      <c r="A102" s="76"/>
      <c r="B102" s="55"/>
      <c r="C102" s="59"/>
      <c r="D102" s="60"/>
      <c r="E102" s="36" t="s">
        <v>199</v>
      </c>
      <c r="F102" s="9">
        <v>7</v>
      </c>
      <c r="G102" s="9">
        <v>3</v>
      </c>
      <c r="H102" s="23">
        <v>0</v>
      </c>
      <c r="I102" s="23">
        <v>0</v>
      </c>
      <c r="J102" s="23">
        <v>0</v>
      </c>
      <c r="K102" s="23">
        <v>31419</v>
      </c>
      <c r="L102" s="13">
        <v>0</v>
      </c>
      <c r="M102" s="13">
        <v>0</v>
      </c>
      <c r="N102" s="13">
        <v>0</v>
      </c>
      <c r="O102" s="13">
        <v>0</v>
      </c>
      <c r="P102" s="16">
        <f t="shared" si="3"/>
        <v>31419</v>
      </c>
    </row>
    <row r="103" spans="1:16" x14ac:dyDescent="0.15">
      <c r="A103" s="76"/>
      <c r="B103" s="55"/>
      <c r="C103" s="59"/>
      <c r="D103" s="60"/>
      <c r="E103" s="36" t="s">
        <v>233</v>
      </c>
      <c r="F103" s="9">
        <v>7</v>
      </c>
      <c r="G103" s="9">
        <v>4</v>
      </c>
      <c r="H103" s="23">
        <v>0</v>
      </c>
      <c r="I103" s="23">
        <v>0</v>
      </c>
      <c r="J103" s="23">
        <v>0</v>
      </c>
      <c r="K103" s="23">
        <v>9690</v>
      </c>
      <c r="L103" s="13">
        <v>0</v>
      </c>
      <c r="M103" s="13">
        <v>0</v>
      </c>
      <c r="N103" s="13">
        <v>0</v>
      </c>
      <c r="O103" s="13">
        <v>0</v>
      </c>
      <c r="P103" s="16">
        <f t="shared" si="3"/>
        <v>9690</v>
      </c>
    </row>
    <row r="104" spans="1:16" x14ac:dyDescent="0.15">
      <c r="A104" s="76"/>
      <c r="B104" s="55"/>
      <c r="C104" s="59"/>
      <c r="D104" s="60"/>
      <c r="E104" s="36" t="s">
        <v>234</v>
      </c>
      <c r="F104" s="9">
        <v>7</v>
      </c>
      <c r="G104" s="9">
        <v>5</v>
      </c>
      <c r="H104" s="23">
        <v>0</v>
      </c>
      <c r="I104" s="23">
        <v>0</v>
      </c>
      <c r="J104" s="23">
        <v>0</v>
      </c>
      <c r="K104" s="23">
        <v>0</v>
      </c>
      <c r="L104" s="13">
        <v>0</v>
      </c>
      <c r="M104" s="13">
        <v>0</v>
      </c>
      <c r="N104" s="13">
        <v>0</v>
      </c>
      <c r="O104" s="13">
        <v>0</v>
      </c>
      <c r="P104" s="16">
        <f t="shared" si="3"/>
        <v>0</v>
      </c>
    </row>
    <row r="105" spans="1:16" x14ac:dyDescent="0.15">
      <c r="A105" s="76"/>
      <c r="B105" s="55"/>
      <c r="C105" s="59"/>
      <c r="D105" s="60"/>
      <c r="E105" s="36" t="s">
        <v>124</v>
      </c>
      <c r="F105" s="9">
        <v>7</v>
      </c>
      <c r="G105" s="9">
        <v>6</v>
      </c>
      <c r="H105" s="23">
        <v>0</v>
      </c>
      <c r="I105" s="23">
        <v>0</v>
      </c>
      <c r="J105" s="23">
        <v>0</v>
      </c>
      <c r="K105" s="23">
        <v>0</v>
      </c>
      <c r="L105" s="13">
        <v>0</v>
      </c>
      <c r="M105" s="13">
        <v>0</v>
      </c>
      <c r="N105" s="13">
        <v>0</v>
      </c>
      <c r="O105" s="13">
        <v>0</v>
      </c>
      <c r="P105" s="16">
        <f t="shared" si="3"/>
        <v>0</v>
      </c>
    </row>
    <row r="106" spans="1:16" ht="13.5" customHeight="1" x14ac:dyDescent="0.15">
      <c r="A106" s="76"/>
      <c r="B106" s="55"/>
      <c r="C106" s="59"/>
      <c r="D106" s="60"/>
      <c r="E106" s="36" t="s">
        <v>125</v>
      </c>
      <c r="F106" s="9">
        <v>7</v>
      </c>
      <c r="G106" s="9">
        <v>7</v>
      </c>
      <c r="H106" s="23">
        <v>0</v>
      </c>
      <c r="I106" s="23">
        <v>0</v>
      </c>
      <c r="J106" s="23">
        <v>0</v>
      </c>
      <c r="K106" s="23">
        <v>0</v>
      </c>
      <c r="L106" s="13">
        <v>0</v>
      </c>
      <c r="M106" s="13">
        <v>0</v>
      </c>
      <c r="N106" s="13">
        <v>0</v>
      </c>
      <c r="O106" s="13">
        <v>0</v>
      </c>
      <c r="P106" s="16">
        <f t="shared" si="3"/>
        <v>0</v>
      </c>
    </row>
    <row r="107" spans="1:16" x14ac:dyDescent="0.15">
      <c r="A107" s="76"/>
      <c r="B107" s="55"/>
      <c r="C107" s="59"/>
      <c r="D107" s="60"/>
      <c r="E107" s="36" t="s">
        <v>211</v>
      </c>
      <c r="F107" s="9">
        <v>7</v>
      </c>
      <c r="G107" s="9">
        <v>8</v>
      </c>
      <c r="H107" s="23">
        <v>0</v>
      </c>
      <c r="I107" s="23">
        <v>0</v>
      </c>
      <c r="J107" s="23">
        <v>0</v>
      </c>
      <c r="K107" s="23">
        <v>0</v>
      </c>
      <c r="L107" s="13">
        <v>0</v>
      </c>
      <c r="M107" s="13">
        <v>0</v>
      </c>
      <c r="N107" s="13">
        <v>0</v>
      </c>
      <c r="O107" s="13">
        <v>0</v>
      </c>
      <c r="P107" s="16">
        <f t="shared" si="3"/>
        <v>0</v>
      </c>
    </row>
    <row r="108" spans="1:16" x14ac:dyDescent="0.15">
      <c r="A108" s="76"/>
      <c r="B108" s="55"/>
      <c r="C108" s="59"/>
      <c r="D108" s="60"/>
      <c r="E108" s="36" t="s">
        <v>127</v>
      </c>
      <c r="F108" s="9">
        <v>7</v>
      </c>
      <c r="G108" s="9">
        <v>9</v>
      </c>
      <c r="H108" s="23">
        <v>0</v>
      </c>
      <c r="I108" s="23">
        <v>0</v>
      </c>
      <c r="J108" s="23">
        <v>0</v>
      </c>
      <c r="K108" s="23">
        <v>0</v>
      </c>
      <c r="L108" s="13">
        <v>0</v>
      </c>
      <c r="M108" s="13">
        <v>0</v>
      </c>
      <c r="N108" s="13">
        <v>0</v>
      </c>
      <c r="O108" s="13">
        <v>0</v>
      </c>
      <c r="P108" s="16">
        <f t="shared" si="3"/>
        <v>0</v>
      </c>
    </row>
    <row r="109" spans="1:16" x14ac:dyDescent="0.15">
      <c r="A109" s="76"/>
      <c r="B109" s="55"/>
      <c r="C109" s="59"/>
      <c r="D109" s="60"/>
      <c r="E109" s="36" t="s">
        <v>128</v>
      </c>
      <c r="F109" s="9">
        <v>7</v>
      </c>
      <c r="G109" s="9">
        <v>10</v>
      </c>
      <c r="H109" s="23">
        <v>0</v>
      </c>
      <c r="I109" s="23">
        <v>0</v>
      </c>
      <c r="J109" s="23">
        <v>0</v>
      </c>
      <c r="K109" s="23">
        <v>0</v>
      </c>
      <c r="L109" s="13">
        <v>0</v>
      </c>
      <c r="M109" s="13">
        <v>0</v>
      </c>
      <c r="N109" s="13">
        <v>0</v>
      </c>
      <c r="O109" s="13">
        <v>0</v>
      </c>
      <c r="P109" s="16">
        <f t="shared" si="3"/>
        <v>0</v>
      </c>
    </row>
    <row r="110" spans="1:16" x14ac:dyDescent="0.15">
      <c r="A110" s="76"/>
      <c r="B110" s="55"/>
      <c r="C110" s="59"/>
      <c r="D110" s="60"/>
      <c r="E110" s="36" t="s">
        <v>206</v>
      </c>
      <c r="F110" s="9">
        <v>7</v>
      </c>
      <c r="G110" s="9">
        <v>11</v>
      </c>
      <c r="H110" s="23">
        <v>0</v>
      </c>
      <c r="I110" s="23">
        <v>0</v>
      </c>
      <c r="J110" s="23">
        <v>0</v>
      </c>
      <c r="K110" s="23">
        <v>0</v>
      </c>
      <c r="L110" s="13">
        <v>0</v>
      </c>
      <c r="M110" s="13">
        <v>0</v>
      </c>
      <c r="N110" s="13">
        <v>0</v>
      </c>
      <c r="O110" s="13">
        <v>0</v>
      </c>
      <c r="P110" s="16">
        <f t="shared" si="3"/>
        <v>0</v>
      </c>
    </row>
    <row r="111" spans="1:16" x14ac:dyDescent="0.15">
      <c r="A111" s="76"/>
      <c r="B111" s="55"/>
      <c r="C111" s="59"/>
      <c r="D111" s="60"/>
      <c r="E111" s="49" t="s">
        <v>103</v>
      </c>
      <c r="F111" s="9">
        <v>7</v>
      </c>
      <c r="G111" s="9">
        <v>12</v>
      </c>
      <c r="H111" s="23">
        <v>3960</v>
      </c>
      <c r="I111" s="23">
        <v>848</v>
      </c>
      <c r="J111" s="23">
        <v>33383</v>
      </c>
      <c r="K111" s="23">
        <v>63489</v>
      </c>
      <c r="L111" s="13">
        <v>8124</v>
      </c>
      <c r="M111" s="13">
        <v>0</v>
      </c>
      <c r="N111" s="13">
        <v>0</v>
      </c>
      <c r="O111" s="13">
        <v>0</v>
      </c>
      <c r="P111" s="16">
        <f t="shared" si="3"/>
        <v>109804</v>
      </c>
    </row>
    <row r="112" spans="1:16" ht="54" x14ac:dyDescent="0.15">
      <c r="A112" s="76"/>
      <c r="B112" s="55"/>
      <c r="C112" s="59"/>
      <c r="D112" s="60"/>
      <c r="E112" s="49" t="s">
        <v>287</v>
      </c>
      <c r="F112" s="9">
        <v>7</v>
      </c>
      <c r="G112" s="9">
        <v>13</v>
      </c>
      <c r="H112" s="23">
        <v>0</v>
      </c>
      <c r="I112" s="23">
        <v>0</v>
      </c>
      <c r="J112" s="23">
        <v>0</v>
      </c>
      <c r="K112" s="23">
        <v>0</v>
      </c>
      <c r="L112" s="13">
        <v>0</v>
      </c>
      <c r="M112" s="13">
        <v>0</v>
      </c>
      <c r="N112" s="13">
        <v>0</v>
      </c>
      <c r="O112" s="13">
        <v>0</v>
      </c>
      <c r="P112" s="16">
        <f t="shared" si="3"/>
        <v>0</v>
      </c>
    </row>
    <row r="113" spans="1:16" ht="13.5" customHeight="1" x14ac:dyDescent="0.15">
      <c r="A113" s="76"/>
      <c r="B113" s="55"/>
      <c r="C113" s="59"/>
      <c r="D113" s="60"/>
      <c r="E113" s="17" t="s">
        <v>20</v>
      </c>
      <c r="F113" s="9">
        <v>7</v>
      </c>
      <c r="G113" s="9">
        <v>14</v>
      </c>
      <c r="H113" s="23">
        <v>3960</v>
      </c>
      <c r="I113" s="23">
        <v>848</v>
      </c>
      <c r="J113" s="23">
        <v>33383</v>
      </c>
      <c r="K113" s="23">
        <v>63489</v>
      </c>
      <c r="L113" s="13">
        <v>8124</v>
      </c>
      <c r="M113" s="13">
        <v>0</v>
      </c>
      <c r="N113" s="13">
        <v>0</v>
      </c>
      <c r="O113" s="13">
        <v>0</v>
      </c>
      <c r="P113" s="16">
        <f t="shared" si="3"/>
        <v>109804</v>
      </c>
    </row>
    <row r="114" spans="1:16" x14ac:dyDescent="0.15">
      <c r="A114" s="76"/>
      <c r="B114" s="56"/>
      <c r="C114" s="61"/>
      <c r="D114" s="62"/>
      <c r="E114" s="17" t="s">
        <v>21</v>
      </c>
      <c r="F114" s="9">
        <v>7</v>
      </c>
      <c r="G114" s="9">
        <v>15</v>
      </c>
      <c r="H114" s="23">
        <v>0</v>
      </c>
      <c r="I114" s="23">
        <v>0</v>
      </c>
      <c r="J114" s="23">
        <v>0</v>
      </c>
      <c r="K114" s="23">
        <v>0</v>
      </c>
      <c r="L114" s="13">
        <v>0</v>
      </c>
      <c r="M114" s="13">
        <v>0</v>
      </c>
      <c r="N114" s="13">
        <v>0</v>
      </c>
      <c r="O114" s="13">
        <v>0</v>
      </c>
      <c r="P114" s="16">
        <f t="shared" si="3"/>
        <v>0</v>
      </c>
    </row>
    <row r="115" spans="1:16" x14ac:dyDescent="0.15">
      <c r="A115" s="76"/>
      <c r="B115" s="41"/>
      <c r="C115" s="42"/>
      <c r="D115" s="43"/>
      <c r="E115" s="24"/>
      <c r="F115" s="25"/>
      <c r="G115" s="25"/>
      <c r="H115" s="26">
        <v>0</v>
      </c>
      <c r="I115" s="26">
        <v>0</v>
      </c>
      <c r="J115" s="26">
        <v>0</v>
      </c>
      <c r="K115" s="26">
        <v>0</v>
      </c>
      <c r="L115" s="27">
        <v>0</v>
      </c>
      <c r="M115" s="27">
        <v>0</v>
      </c>
      <c r="N115" s="27">
        <v>0</v>
      </c>
      <c r="O115" s="27">
        <v>0</v>
      </c>
      <c r="P115" s="28">
        <f t="shared" si="3"/>
        <v>0</v>
      </c>
    </row>
    <row r="116" spans="1:16" ht="13.5" customHeight="1" x14ac:dyDescent="0.15">
      <c r="A116" s="76"/>
      <c r="B116" s="54" t="s">
        <v>35</v>
      </c>
      <c r="C116" s="57" t="s">
        <v>134</v>
      </c>
      <c r="D116" s="58"/>
      <c r="E116" s="36" t="s">
        <v>40</v>
      </c>
      <c r="F116" s="9">
        <v>8</v>
      </c>
      <c r="G116" s="9">
        <v>1</v>
      </c>
      <c r="H116" s="23">
        <v>0</v>
      </c>
      <c r="I116" s="23">
        <v>0</v>
      </c>
      <c r="J116" s="23">
        <v>0</v>
      </c>
      <c r="K116" s="23">
        <v>0</v>
      </c>
      <c r="L116" s="13">
        <v>0</v>
      </c>
      <c r="M116" s="13">
        <v>0</v>
      </c>
      <c r="N116" s="13">
        <v>0</v>
      </c>
      <c r="O116" s="13">
        <v>0</v>
      </c>
      <c r="P116" s="16">
        <f t="shared" si="3"/>
        <v>0</v>
      </c>
    </row>
    <row r="117" spans="1:16" x14ac:dyDescent="0.15">
      <c r="A117" s="76"/>
      <c r="B117" s="55"/>
      <c r="C117" s="59"/>
      <c r="D117" s="60"/>
      <c r="E117" s="36" t="s">
        <v>214</v>
      </c>
      <c r="F117" s="9">
        <v>8</v>
      </c>
      <c r="G117" s="9">
        <v>2</v>
      </c>
      <c r="H117" s="23">
        <v>0</v>
      </c>
      <c r="I117" s="23">
        <v>0</v>
      </c>
      <c r="J117" s="23">
        <v>0</v>
      </c>
      <c r="K117" s="23">
        <v>0</v>
      </c>
      <c r="L117" s="13">
        <v>0</v>
      </c>
      <c r="M117" s="13">
        <v>0</v>
      </c>
      <c r="N117" s="13">
        <v>0</v>
      </c>
      <c r="O117" s="13">
        <v>0</v>
      </c>
      <c r="P117" s="16">
        <f t="shared" si="3"/>
        <v>0</v>
      </c>
    </row>
    <row r="118" spans="1:16" x14ac:dyDescent="0.15">
      <c r="A118" s="76"/>
      <c r="B118" s="55"/>
      <c r="C118" s="59"/>
      <c r="D118" s="60"/>
      <c r="E118" s="36" t="s">
        <v>235</v>
      </c>
      <c r="F118" s="9">
        <v>8</v>
      </c>
      <c r="G118" s="9">
        <v>3</v>
      </c>
      <c r="H118" s="23">
        <v>0</v>
      </c>
      <c r="I118" s="23">
        <v>0</v>
      </c>
      <c r="J118" s="23">
        <v>0</v>
      </c>
      <c r="K118" s="23">
        <v>0</v>
      </c>
      <c r="L118" s="13">
        <v>0</v>
      </c>
      <c r="M118" s="13">
        <v>0</v>
      </c>
      <c r="N118" s="13">
        <v>0</v>
      </c>
      <c r="O118" s="13">
        <v>0</v>
      </c>
      <c r="P118" s="16">
        <f t="shared" si="3"/>
        <v>0</v>
      </c>
    </row>
    <row r="119" spans="1:16" ht="13.5" customHeight="1" x14ac:dyDescent="0.15">
      <c r="A119" s="76"/>
      <c r="B119" s="55"/>
      <c r="C119" s="59"/>
      <c r="D119" s="60"/>
      <c r="E119" s="36" t="s">
        <v>200</v>
      </c>
      <c r="F119" s="9">
        <v>8</v>
      </c>
      <c r="G119" s="9">
        <v>4</v>
      </c>
      <c r="H119" s="23">
        <v>0</v>
      </c>
      <c r="I119" s="23">
        <v>0</v>
      </c>
      <c r="J119" s="23">
        <v>0</v>
      </c>
      <c r="K119" s="23">
        <v>0</v>
      </c>
      <c r="L119" s="13">
        <v>0</v>
      </c>
      <c r="M119" s="13">
        <v>0</v>
      </c>
      <c r="N119" s="13">
        <v>0</v>
      </c>
      <c r="O119" s="13">
        <v>0</v>
      </c>
      <c r="P119" s="16">
        <f t="shared" si="3"/>
        <v>0</v>
      </c>
    </row>
    <row r="120" spans="1:16" x14ac:dyDescent="0.15">
      <c r="A120" s="76"/>
      <c r="B120" s="55"/>
      <c r="C120" s="59"/>
      <c r="D120" s="60"/>
      <c r="E120" s="36" t="s">
        <v>234</v>
      </c>
      <c r="F120" s="9">
        <v>8</v>
      </c>
      <c r="G120" s="9">
        <v>5</v>
      </c>
      <c r="H120" s="23">
        <v>0</v>
      </c>
      <c r="I120" s="23">
        <v>0</v>
      </c>
      <c r="J120" s="23">
        <v>0</v>
      </c>
      <c r="K120" s="23">
        <v>0</v>
      </c>
      <c r="L120" s="13">
        <v>0</v>
      </c>
      <c r="M120" s="13">
        <v>0</v>
      </c>
      <c r="N120" s="13">
        <v>0</v>
      </c>
      <c r="O120" s="13">
        <v>0</v>
      </c>
      <c r="P120" s="16">
        <f t="shared" si="3"/>
        <v>0</v>
      </c>
    </row>
    <row r="121" spans="1:16" x14ac:dyDescent="0.15">
      <c r="A121" s="76"/>
      <c r="B121" s="55"/>
      <c r="C121" s="59"/>
      <c r="D121" s="60"/>
      <c r="E121" s="36" t="s">
        <v>124</v>
      </c>
      <c r="F121" s="9">
        <v>8</v>
      </c>
      <c r="G121" s="9">
        <v>6</v>
      </c>
      <c r="H121" s="23">
        <v>0</v>
      </c>
      <c r="I121" s="23">
        <v>0</v>
      </c>
      <c r="J121" s="23">
        <v>0</v>
      </c>
      <c r="K121" s="23">
        <v>0</v>
      </c>
      <c r="L121" s="13">
        <v>0</v>
      </c>
      <c r="M121" s="13">
        <v>0</v>
      </c>
      <c r="N121" s="13">
        <v>0</v>
      </c>
      <c r="O121" s="13">
        <v>0</v>
      </c>
      <c r="P121" s="16">
        <f t="shared" si="3"/>
        <v>0</v>
      </c>
    </row>
    <row r="122" spans="1:16" x14ac:dyDescent="0.15">
      <c r="A122" s="76"/>
      <c r="B122" s="55"/>
      <c r="C122" s="59"/>
      <c r="D122" s="60"/>
      <c r="E122" s="36" t="s">
        <v>236</v>
      </c>
      <c r="F122" s="9">
        <v>8</v>
      </c>
      <c r="G122" s="9">
        <v>7</v>
      </c>
      <c r="H122" s="23">
        <v>0</v>
      </c>
      <c r="I122" s="23">
        <v>0</v>
      </c>
      <c r="J122" s="23">
        <v>0</v>
      </c>
      <c r="K122" s="23">
        <v>0</v>
      </c>
      <c r="L122" s="13">
        <v>0</v>
      </c>
      <c r="M122" s="13">
        <v>0</v>
      </c>
      <c r="N122" s="13">
        <v>0</v>
      </c>
      <c r="O122" s="13">
        <v>0</v>
      </c>
      <c r="P122" s="16">
        <f t="shared" si="3"/>
        <v>0</v>
      </c>
    </row>
    <row r="123" spans="1:16" x14ac:dyDescent="0.15">
      <c r="A123" s="76"/>
      <c r="B123" s="55"/>
      <c r="C123" s="59"/>
      <c r="D123" s="60"/>
      <c r="E123" s="36" t="s">
        <v>204</v>
      </c>
      <c r="F123" s="9">
        <v>8</v>
      </c>
      <c r="G123" s="9">
        <v>8</v>
      </c>
      <c r="H123" s="23">
        <v>0</v>
      </c>
      <c r="I123" s="23">
        <v>0</v>
      </c>
      <c r="J123" s="23">
        <v>0</v>
      </c>
      <c r="K123" s="23">
        <v>0</v>
      </c>
      <c r="L123" s="13">
        <v>0</v>
      </c>
      <c r="M123" s="13">
        <v>0</v>
      </c>
      <c r="N123" s="13">
        <v>0</v>
      </c>
      <c r="O123" s="13">
        <v>0</v>
      </c>
      <c r="P123" s="16">
        <f t="shared" si="3"/>
        <v>0</v>
      </c>
    </row>
    <row r="124" spans="1:16" x14ac:dyDescent="0.15">
      <c r="A124" s="76"/>
      <c r="B124" s="55"/>
      <c r="C124" s="59"/>
      <c r="D124" s="60"/>
      <c r="E124" s="36" t="s">
        <v>212</v>
      </c>
      <c r="F124" s="9">
        <v>8</v>
      </c>
      <c r="G124" s="9">
        <v>9</v>
      </c>
      <c r="H124" s="23">
        <v>0</v>
      </c>
      <c r="I124" s="23">
        <v>0</v>
      </c>
      <c r="J124" s="23">
        <v>0</v>
      </c>
      <c r="K124" s="23">
        <v>0</v>
      </c>
      <c r="L124" s="13">
        <v>0</v>
      </c>
      <c r="M124" s="13">
        <v>0</v>
      </c>
      <c r="N124" s="13">
        <v>0</v>
      </c>
      <c r="O124" s="13">
        <v>0</v>
      </c>
      <c r="P124" s="16">
        <f t="shared" si="3"/>
        <v>0</v>
      </c>
    </row>
    <row r="125" spans="1:16" x14ac:dyDescent="0.15">
      <c r="A125" s="76"/>
      <c r="B125" s="55"/>
      <c r="C125" s="59"/>
      <c r="D125" s="60"/>
      <c r="E125" s="36" t="s">
        <v>128</v>
      </c>
      <c r="F125" s="9">
        <v>8</v>
      </c>
      <c r="G125" s="9">
        <v>10</v>
      </c>
      <c r="H125" s="23">
        <v>0</v>
      </c>
      <c r="I125" s="23">
        <v>0</v>
      </c>
      <c r="J125" s="23">
        <v>0</v>
      </c>
      <c r="K125" s="23">
        <v>0</v>
      </c>
      <c r="L125" s="13">
        <v>0</v>
      </c>
      <c r="M125" s="13">
        <v>0</v>
      </c>
      <c r="N125" s="13">
        <v>0</v>
      </c>
      <c r="O125" s="13">
        <v>0</v>
      </c>
      <c r="P125" s="16">
        <f t="shared" si="3"/>
        <v>0</v>
      </c>
    </row>
    <row r="126" spans="1:16" x14ac:dyDescent="0.15">
      <c r="A126" s="76"/>
      <c r="B126" s="55"/>
      <c r="C126" s="59"/>
      <c r="D126" s="60"/>
      <c r="E126" s="36" t="s">
        <v>237</v>
      </c>
      <c r="F126" s="9">
        <v>8</v>
      </c>
      <c r="G126" s="9">
        <v>11</v>
      </c>
      <c r="H126" s="23">
        <v>0</v>
      </c>
      <c r="I126" s="23">
        <v>0</v>
      </c>
      <c r="J126" s="23">
        <v>0</v>
      </c>
      <c r="K126" s="23">
        <v>0</v>
      </c>
      <c r="L126" s="13">
        <v>0</v>
      </c>
      <c r="M126" s="13">
        <v>0</v>
      </c>
      <c r="N126" s="13">
        <v>0</v>
      </c>
      <c r="O126" s="13">
        <v>0</v>
      </c>
      <c r="P126" s="16">
        <f t="shared" si="3"/>
        <v>0</v>
      </c>
    </row>
    <row r="127" spans="1:16" ht="13.5" customHeight="1" x14ac:dyDescent="0.15">
      <c r="A127" s="76"/>
      <c r="B127" s="55"/>
      <c r="C127" s="59"/>
      <c r="D127" s="60"/>
      <c r="E127" s="49" t="s">
        <v>103</v>
      </c>
      <c r="F127" s="9">
        <v>8</v>
      </c>
      <c r="G127" s="9">
        <v>12</v>
      </c>
      <c r="H127" s="23">
        <v>0</v>
      </c>
      <c r="I127" s="23">
        <v>0</v>
      </c>
      <c r="J127" s="23">
        <v>0</v>
      </c>
      <c r="K127" s="23">
        <v>0</v>
      </c>
      <c r="L127" s="13">
        <v>0</v>
      </c>
      <c r="M127" s="13">
        <v>0</v>
      </c>
      <c r="N127" s="13">
        <v>0</v>
      </c>
      <c r="O127" s="13">
        <v>0</v>
      </c>
      <c r="P127" s="16">
        <f t="shared" si="3"/>
        <v>0</v>
      </c>
    </row>
    <row r="128" spans="1:16" ht="54" x14ac:dyDescent="0.15">
      <c r="A128" s="76"/>
      <c r="B128" s="55"/>
      <c r="C128" s="59"/>
      <c r="D128" s="60"/>
      <c r="E128" s="49" t="s">
        <v>287</v>
      </c>
      <c r="F128" s="9">
        <v>8</v>
      </c>
      <c r="G128" s="9">
        <v>13</v>
      </c>
      <c r="H128" s="23">
        <v>0</v>
      </c>
      <c r="I128" s="23">
        <v>0</v>
      </c>
      <c r="J128" s="23">
        <v>0</v>
      </c>
      <c r="K128" s="23">
        <v>0</v>
      </c>
      <c r="L128" s="13">
        <v>0</v>
      </c>
      <c r="M128" s="13">
        <v>0</v>
      </c>
      <c r="N128" s="13">
        <v>0</v>
      </c>
      <c r="O128" s="13">
        <v>0</v>
      </c>
      <c r="P128" s="16">
        <f t="shared" si="3"/>
        <v>0</v>
      </c>
    </row>
    <row r="129" spans="1:16" x14ac:dyDescent="0.15">
      <c r="A129" s="76"/>
      <c r="B129" s="55"/>
      <c r="C129" s="59"/>
      <c r="D129" s="60"/>
      <c r="E129" s="17" t="s">
        <v>20</v>
      </c>
      <c r="F129" s="9">
        <v>8</v>
      </c>
      <c r="G129" s="9">
        <v>14</v>
      </c>
      <c r="H129" s="23">
        <v>0</v>
      </c>
      <c r="I129" s="23">
        <v>0</v>
      </c>
      <c r="J129" s="23">
        <v>0</v>
      </c>
      <c r="K129" s="23">
        <v>0</v>
      </c>
      <c r="L129" s="13">
        <v>0</v>
      </c>
      <c r="M129" s="13">
        <v>0</v>
      </c>
      <c r="N129" s="13">
        <v>0</v>
      </c>
      <c r="O129" s="13">
        <v>0</v>
      </c>
      <c r="P129" s="16">
        <f t="shared" si="3"/>
        <v>0</v>
      </c>
    </row>
    <row r="130" spans="1:16" x14ac:dyDescent="0.15">
      <c r="A130" s="76"/>
      <c r="B130" s="56"/>
      <c r="C130" s="61"/>
      <c r="D130" s="62"/>
      <c r="E130" s="17" t="s">
        <v>21</v>
      </c>
      <c r="F130" s="9">
        <v>8</v>
      </c>
      <c r="G130" s="9">
        <v>15</v>
      </c>
      <c r="H130" s="23">
        <v>0</v>
      </c>
      <c r="I130" s="23">
        <v>0</v>
      </c>
      <c r="J130" s="23">
        <v>0</v>
      </c>
      <c r="K130" s="23">
        <v>0</v>
      </c>
      <c r="L130" s="13">
        <v>0</v>
      </c>
      <c r="M130" s="13">
        <v>0</v>
      </c>
      <c r="N130" s="13">
        <v>0</v>
      </c>
      <c r="O130" s="13">
        <v>0</v>
      </c>
      <c r="P130" s="16">
        <f t="shared" si="3"/>
        <v>0</v>
      </c>
    </row>
    <row r="131" spans="1:16" x14ac:dyDescent="0.15">
      <c r="A131" s="76"/>
      <c r="B131" s="41"/>
      <c r="C131" s="42"/>
      <c r="D131" s="43"/>
      <c r="E131" s="24"/>
      <c r="F131" s="25"/>
      <c r="G131" s="25"/>
      <c r="H131" s="26">
        <v>0</v>
      </c>
      <c r="I131" s="26">
        <v>0</v>
      </c>
      <c r="J131" s="26">
        <v>0</v>
      </c>
      <c r="K131" s="26">
        <v>0</v>
      </c>
      <c r="L131" s="27">
        <v>0</v>
      </c>
      <c r="M131" s="27">
        <v>0</v>
      </c>
      <c r="N131" s="27">
        <v>0</v>
      </c>
      <c r="O131" s="27">
        <v>0</v>
      </c>
      <c r="P131" s="28">
        <f t="shared" si="3"/>
        <v>0</v>
      </c>
    </row>
    <row r="132" spans="1:16" ht="13.5" customHeight="1" x14ac:dyDescent="0.15">
      <c r="A132" s="76"/>
      <c r="B132" s="54" t="s">
        <v>36</v>
      </c>
      <c r="C132" s="63" t="s">
        <v>135</v>
      </c>
      <c r="D132" s="64"/>
      <c r="E132" s="36" t="s">
        <v>40</v>
      </c>
      <c r="F132" s="9">
        <v>9</v>
      </c>
      <c r="G132" s="9">
        <v>1</v>
      </c>
      <c r="H132" s="23">
        <v>0</v>
      </c>
      <c r="I132" s="23">
        <v>0</v>
      </c>
      <c r="J132" s="23">
        <v>0</v>
      </c>
      <c r="K132" s="23">
        <v>0</v>
      </c>
      <c r="L132" s="13">
        <v>0</v>
      </c>
      <c r="M132" s="13">
        <v>0</v>
      </c>
      <c r="N132" s="13">
        <v>0</v>
      </c>
      <c r="O132" s="13">
        <v>0</v>
      </c>
      <c r="P132" s="16">
        <f t="shared" ref="P132:P163" si="4">SUM(H132:O132)</f>
        <v>0</v>
      </c>
    </row>
    <row r="133" spans="1:16" x14ac:dyDescent="0.15">
      <c r="A133" s="76"/>
      <c r="B133" s="55"/>
      <c r="C133" s="65"/>
      <c r="D133" s="66"/>
      <c r="E133" s="36" t="s">
        <v>207</v>
      </c>
      <c r="F133" s="9">
        <v>9</v>
      </c>
      <c r="G133" s="9">
        <v>2</v>
      </c>
      <c r="H133" s="23">
        <v>0</v>
      </c>
      <c r="I133" s="23">
        <v>0</v>
      </c>
      <c r="J133" s="23">
        <v>0</v>
      </c>
      <c r="K133" s="23">
        <v>0</v>
      </c>
      <c r="L133" s="13">
        <v>0</v>
      </c>
      <c r="M133" s="13">
        <v>0</v>
      </c>
      <c r="N133" s="13">
        <v>0</v>
      </c>
      <c r="O133" s="13">
        <v>0</v>
      </c>
      <c r="P133" s="16">
        <f t="shared" si="4"/>
        <v>0</v>
      </c>
    </row>
    <row r="134" spans="1:16" x14ac:dyDescent="0.15">
      <c r="A134" s="76"/>
      <c r="B134" s="55"/>
      <c r="C134" s="65"/>
      <c r="D134" s="66"/>
      <c r="E134" s="36" t="s">
        <v>238</v>
      </c>
      <c r="F134" s="9">
        <v>9</v>
      </c>
      <c r="G134" s="9">
        <v>3</v>
      </c>
      <c r="H134" s="23">
        <v>0</v>
      </c>
      <c r="I134" s="23">
        <v>0</v>
      </c>
      <c r="J134" s="23">
        <v>0</v>
      </c>
      <c r="K134" s="23">
        <v>0</v>
      </c>
      <c r="L134" s="13">
        <v>0</v>
      </c>
      <c r="M134" s="13">
        <v>0</v>
      </c>
      <c r="N134" s="13">
        <v>0</v>
      </c>
      <c r="O134" s="13">
        <v>0</v>
      </c>
      <c r="P134" s="16">
        <f t="shared" si="4"/>
        <v>0</v>
      </c>
    </row>
    <row r="135" spans="1:16" x14ac:dyDescent="0.15">
      <c r="A135" s="76"/>
      <c r="B135" s="55"/>
      <c r="C135" s="65"/>
      <c r="D135" s="66"/>
      <c r="E135" s="36" t="s">
        <v>239</v>
      </c>
      <c r="F135" s="9">
        <v>9</v>
      </c>
      <c r="G135" s="9">
        <v>4</v>
      </c>
      <c r="H135" s="23">
        <v>0</v>
      </c>
      <c r="I135" s="23">
        <v>0</v>
      </c>
      <c r="J135" s="23">
        <v>0</v>
      </c>
      <c r="K135" s="23">
        <v>0</v>
      </c>
      <c r="L135" s="13">
        <v>0</v>
      </c>
      <c r="M135" s="13">
        <v>0</v>
      </c>
      <c r="N135" s="13">
        <v>0</v>
      </c>
      <c r="O135" s="13">
        <v>0</v>
      </c>
      <c r="P135" s="16">
        <f t="shared" si="4"/>
        <v>0</v>
      </c>
    </row>
    <row r="136" spans="1:16" x14ac:dyDescent="0.15">
      <c r="A136" s="76"/>
      <c r="B136" s="55"/>
      <c r="C136" s="65"/>
      <c r="D136" s="66"/>
      <c r="E136" s="36" t="s">
        <v>123</v>
      </c>
      <c r="F136" s="9">
        <v>9</v>
      </c>
      <c r="G136" s="9">
        <v>5</v>
      </c>
      <c r="H136" s="23">
        <v>0</v>
      </c>
      <c r="I136" s="23">
        <v>0</v>
      </c>
      <c r="J136" s="23">
        <v>0</v>
      </c>
      <c r="K136" s="23">
        <v>0</v>
      </c>
      <c r="L136" s="13">
        <v>0</v>
      </c>
      <c r="M136" s="13">
        <v>0</v>
      </c>
      <c r="N136" s="13">
        <v>0</v>
      </c>
      <c r="O136" s="13">
        <v>0</v>
      </c>
      <c r="P136" s="16">
        <f t="shared" si="4"/>
        <v>0</v>
      </c>
    </row>
    <row r="137" spans="1:16" x14ac:dyDescent="0.15">
      <c r="A137" s="76"/>
      <c r="B137" s="55"/>
      <c r="C137" s="65"/>
      <c r="D137" s="66"/>
      <c r="E137" s="36" t="s">
        <v>227</v>
      </c>
      <c r="F137" s="9">
        <v>9</v>
      </c>
      <c r="G137" s="9">
        <v>6</v>
      </c>
      <c r="H137" s="23">
        <v>0</v>
      </c>
      <c r="I137" s="23">
        <v>0</v>
      </c>
      <c r="J137" s="23">
        <v>0</v>
      </c>
      <c r="K137" s="23">
        <v>0</v>
      </c>
      <c r="L137" s="13">
        <v>0</v>
      </c>
      <c r="M137" s="13">
        <v>0</v>
      </c>
      <c r="N137" s="13">
        <v>0</v>
      </c>
      <c r="O137" s="13">
        <v>0</v>
      </c>
      <c r="P137" s="16">
        <f t="shared" si="4"/>
        <v>0</v>
      </c>
    </row>
    <row r="138" spans="1:16" x14ac:dyDescent="0.15">
      <c r="A138" s="76"/>
      <c r="B138" s="55"/>
      <c r="C138" s="65"/>
      <c r="D138" s="66"/>
      <c r="E138" s="36" t="s">
        <v>125</v>
      </c>
      <c r="F138" s="9">
        <v>9</v>
      </c>
      <c r="G138" s="9">
        <v>7</v>
      </c>
      <c r="H138" s="23">
        <v>0</v>
      </c>
      <c r="I138" s="23">
        <v>0</v>
      </c>
      <c r="J138" s="23">
        <v>0</v>
      </c>
      <c r="K138" s="23">
        <v>0</v>
      </c>
      <c r="L138" s="13">
        <v>0</v>
      </c>
      <c r="M138" s="13">
        <v>0</v>
      </c>
      <c r="N138" s="13">
        <v>0</v>
      </c>
      <c r="O138" s="13">
        <v>0</v>
      </c>
      <c r="P138" s="16">
        <f t="shared" si="4"/>
        <v>0</v>
      </c>
    </row>
    <row r="139" spans="1:16" x14ac:dyDescent="0.15">
      <c r="A139" s="76"/>
      <c r="B139" s="55"/>
      <c r="C139" s="65"/>
      <c r="D139" s="66"/>
      <c r="E139" s="36" t="s">
        <v>211</v>
      </c>
      <c r="F139" s="9">
        <v>9</v>
      </c>
      <c r="G139" s="9">
        <v>8</v>
      </c>
      <c r="H139" s="23">
        <v>0</v>
      </c>
      <c r="I139" s="23">
        <v>0</v>
      </c>
      <c r="J139" s="23">
        <v>0</v>
      </c>
      <c r="K139" s="23">
        <v>0</v>
      </c>
      <c r="L139" s="13">
        <v>0</v>
      </c>
      <c r="M139" s="13">
        <v>0</v>
      </c>
      <c r="N139" s="13">
        <v>0</v>
      </c>
      <c r="O139" s="13">
        <v>0</v>
      </c>
      <c r="P139" s="16">
        <f t="shared" si="4"/>
        <v>0</v>
      </c>
    </row>
    <row r="140" spans="1:16" x14ac:dyDescent="0.15">
      <c r="A140" s="76"/>
      <c r="B140" s="55"/>
      <c r="C140" s="65"/>
      <c r="D140" s="66"/>
      <c r="E140" s="36" t="s">
        <v>240</v>
      </c>
      <c r="F140" s="9">
        <v>9</v>
      </c>
      <c r="G140" s="9">
        <v>9</v>
      </c>
      <c r="H140" s="23">
        <v>0</v>
      </c>
      <c r="I140" s="23">
        <v>0</v>
      </c>
      <c r="J140" s="23">
        <v>0</v>
      </c>
      <c r="K140" s="23">
        <v>0</v>
      </c>
      <c r="L140" s="13">
        <v>0</v>
      </c>
      <c r="M140" s="13">
        <v>0</v>
      </c>
      <c r="N140" s="13">
        <v>0</v>
      </c>
      <c r="O140" s="13">
        <v>0</v>
      </c>
      <c r="P140" s="16">
        <f t="shared" si="4"/>
        <v>0</v>
      </c>
    </row>
    <row r="141" spans="1:16" ht="13.5" customHeight="1" x14ac:dyDescent="0.15">
      <c r="A141" s="76"/>
      <c r="B141" s="55"/>
      <c r="C141" s="65"/>
      <c r="D141" s="66"/>
      <c r="E141" s="36" t="s">
        <v>223</v>
      </c>
      <c r="F141" s="9">
        <v>9</v>
      </c>
      <c r="G141" s="9">
        <v>10</v>
      </c>
      <c r="H141" s="23">
        <v>0</v>
      </c>
      <c r="I141" s="23">
        <v>0</v>
      </c>
      <c r="J141" s="23">
        <v>0</v>
      </c>
      <c r="K141" s="23">
        <v>0</v>
      </c>
      <c r="L141" s="13">
        <v>0</v>
      </c>
      <c r="M141" s="13">
        <v>0</v>
      </c>
      <c r="N141" s="13">
        <v>0</v>
      </c>
      <c r="O141" s="13">
        <v>0</v>
      </c>
      <c r="P141" s="16">
        <f t="shared" si="4"/>
        <v>0</v>
      </c>
    </row>
    <row r="142" spans="1:16" x14ac:dyDescent="0.15">
      <c r="A142" s="76"/>
      <c r="B142" s="55"/>
      <c r="C142" s="65"/>
      <c r="D142" s="66"/>
      <c r="E142" s="36" t="s">
        <v>220</v>
      </c>
      <c r="F142" s="9">
        <v>9</v>
      </c>
      <c r="G142" s="9">
        <v>11</v>
      </c>
      <c r="H142" s="23">
        <v>0</v>
      </c>
      <c r="I142" s="23">
        <v>0</v>
      </c>
      <c r="J142" s="23">
        <v>0</v>
      </c>
      <c r="K142" s="23">
        <v>0</v>
      </c>
      <c r="L142" s="13">
        <v>0</v>
      </c>
      <c r="M142" s="13">
        <v>0</v>
      </c>
      <c r="N142" s="13">
        <v>0</v>
      </c>
      <c r="O142" s="13">
        <v>0</v>
      </c>
      <c r="P142" s="16">
        <f t="shared" si="4"/>
        <v>0</v>
      </c>
    </row>
    <row r="143" spans="1:16" x14ac:dyDescent="0.15">
      <c r="A143" s="76"/>
      <c r="B143" s="55"/>
      <c r="C143" s="65"/>
      <c r="D143" s="66"/>
      <c r="E143" s="49" t="s">
        <v>103</v>
      </c>
      <c r="F143" s="9">
        <v>9</v>
      </c>
      <c r="G143" s="9">
        <v>12</v>
      </c>
      <c r="H143" s="23">
        <v>0</v>
      </c>
      <c r="I143" s="23">
        <v>0</v>
      </c>
      <c r="J143" s="23">
        <v>0</v>
      </c>
      <c r="K143" s="23">
        <v>0</v>
      </c>
      <c r="L143" s="13">
        <v>0</v>
      </c>
      <c r="M143" s="13">
        <v>0</v>
      </c>
      <c r="N143" s="13">
        <v>0</v>
      </c>
      <c r="O143" s="13">
        <v>0</v>
      </c>
      <c r="P143" s="16">
        <f t="shared" si="4"/>
        <v>0</v>
      </c>
    </row>
    <row r="144" spans="1:16" ht="54" x14ac:dyDescent="0.15">
      <c r="A144" s="76"/>
      <c r="B144" s="55"/>
      <c r="C144" s="65"/>
      <c r="D144" s="66"/>
      <c r="E144" s="49" t="s">
        <v>287</v>
      </c>
      <c r="F144" s="9">
        <v>9</v>
      </c>
      <c r="G144" s="9">
        <v>13</v>
      </c>
      <c r="H144" s="23">
        <v>0</v>
      </c>
      <c r="I144" s="23">
        <v>0</v>
      </c>
      <c r="J144" s="23">
        <v>0</v>
      </c>
      <c r="K144" s="23">
        <v>0</v>
      </c>
      <c r="L144" s="13">
        <v>0</v>
      </c>
      <c r="M144" s="13">
        <v>0</v>
      </c>
      <c r="N144" s="13">
        <v>0</v>
      </c>
      <c r="O144" s="13">
        <v>0</v>
      </c>
      <c r="P144" s="16">
        <f t="shared" si="4"/>
        <v>0</v>
      </c>
    </row>
    <row r="145" spans="1:16" x14ac:dyDescent="0.15">
      <c r="A145" s="76"/>
      <c r="B145" s="55"/>
      <c r="C145" s="65"/>
      <c r="D145" s="66"/>
      <c r="E145" s="17" t="s">
        <v>20</v>
      </c>
      <c r="F145" s="9">
        <v>9</v>
      </c>
      <c r="G145" s="9">
        <v>14</v>
      </c>
      <c r="H145" s="23">
        <v>0</v>
      </c>
      <c r="I145" s="23">
        <v>0</v>
      </c>
      <c r="J145" s="23">
        <v>0</v>
      </c>
      <c r="K145" s="23">
        <v>0</v>
      </c>
      <c r="L145" s="13">
        <v>0</v>
      </c>
      <c r="M145" s="13">
        <v>0</v>
      </c>
      <c r="N145" s="13">
        <v>0</v>
      </c>
      <c r="O145" s="13">
        <v>0</v>
      </c>
      <c r="P145" s="16">
        <f t="shared" si="4"/>
        <v>0</v>
      </c>
    </row>
    <row r="146" spans="1:16" x14ac:dyDescent="0.15">
      <c r="A146" s="76"/>
      <c r="B146" s="56"/>
      <c r="C146" s="67"/>
      <c r="D146" s="68"/>
      <c r="E146" s="17" t="s">
        <v>21</v>
      </c>
      <c r="F146" s="9">
        <v>9</v>
      </c>
      <c r="G146" s="9">
        <v>15</v>
      </c>
      <c r="H146" s="23">
        <v>0</v>
      </c>
      <c r="I146" s="23">
        <v>0</v>
      </c>
      <c r="J146" s="23">
        <v>0</v>
      </c>
      <c r="K146" s="23">
        <v>0</v>
      </c>
      <c r="L146" s="13">
        <v>0</v>
      </c>
      <c r="M146" s="13">
        <v>0</v>
      </c>
      <c r="N146" s="13">
        <v>0</v>
      </c>
      <c r="O146" s="13">
        <v>0</v>
      </c>
      <c r="P146" s="16">
        <f t="shared" si="4"/>
        <v>0</v>
      </c>
    </row>
    <row r="147" spans="1:16" x14ac:dyDescent="0.15">
      <c r="A147" s="76"/>
      <c r="B147" s="41"/>
      <c r="C147" s="37"/>
      <c r="D147" s="38"/>
      <c r="E147" s="24"/>
      <c r="F147" s="25"/>
      <c r="G147" s="25"/>
      <c r="H147" s="26">
        <v>0</v>
      </c>
      <c r="I147" s="26">
        <v>0</v>
      </c>
      <c r="J147" s="26">
        <v>0</v>
      </c>
      <c r="K147" s="26">
        <v>0</v>
      </c>
      <c r="L147" s="27">
        <v>0</v>
      </c>
      <c r="M147" s="27">
        <v>0</v>
      </c>
      <c r="N147" s="27">
        <v>0</v>
      </c>
      <c r="O147" s="27">
        <v>0</v>
      </c>
      <c r="P147" s="28">
        <f t="shared" si="4"/>
        <v>0</v>
      </c>
    </row>
    <row r="148" spans="1:16" ht="13.5" customHeight="1" x14ac:dyDescent="0.15">
      <c r="A148" s="76"/>
      <c r="B148" s="54" t="s">
        <v>37</v>
      </c>
      <c r="C148" s="57" t="s">
        <v>136</v>
      </c>
      <c r="D148" s="58"/>
      <c r="E148" s="36" t="s">
        <v>40</v>
      </c>
      <c r="F148" s="9">
        <v>10</v>
      </c>
      <c r="G148" s="9">
        <v>1</v>
      </c>
      <c r="H148" s="23">
        <v>0</v>
      </c>
      <c r="I148" s="23">
        <v>0</v>
      </c>
      <c r="J148" s="23">
        <v>0</v>
      </c>
      <c r="K148" s="23">
        <v>0</v>
      </c>
      <c r="L148" s="13">
        <v>0</v>
      </c>
      <c r="M148" s="13">
        <v>0</v>
      </c>
      <c r="N148" s="13">
        <v>0</v>
      </c>
      <c r="O148" s="13">
        <v>0</v>
      </c>
      <c r="P148" s="16">
        <f t="shared" si="4"/>
        <v>0</v>
      </c>
    </row>
    <row r="149" spans="1:16" x14ac:dyDescent="0.15">
      <c r="A149" s="76"/>
      <c r="B149" s="55"/>
      <c r="C149" s="59"/>
      <c r="D149" s="60"/>
      <c r="E149" s="36" t="s">
        <v>207</v>
      </c>
      <c r="F149" s="9">
        <v>10</v>
      </c>
      <c r="G149" s="9">
        <v>2</v>
      </c>
      <c r="H149" s="23">
        <v>0</v>
      </c>
      <c r="I149" s="23">
        <v>0</v>
      </c>
      <c r="J149" s="23">
        <v>0</v>
      </c>
      <c r="K149" s="23">
        <v>0</v>
      </c>
      <c r="L149" s="13">
        <v>0</v>
      </c>
      <c r="M149" s="13">
        <v>0</v>
      </c>
      <c r="N149" s="13">
        <v>0</v>
      </c>
      <c r="O149" s="13">
        <v>0</v>
      </c>
      <c r="P149" s="16">
        <f t="shared" si="4"/>
        <v>0</v>
      </c>
    </row>
    <row r="150" spans="1:16" x14ac:dyDescent="0.15">
      <c r="A150" s="76"/>
      <c r="B150" s="55"/>
      <c r="C150" s="59"/>
      <c r="D150" s="60"/>
      <c r="E150" s="36" t="s">
        <v>235</v>
      </c>
      <c r="F150" s="9">
        <v>10</v>
      </c>
      <c r="G150" s="9">
        <v>3</v>
      </c>
      <c r="H150" s="23">
        <v>0</v>
      </c>
      <c r="I150" s="23">
        <v>0</v>
      </c>
      <c r="J150" s="23">
        <v>0</v>
      </c>
      <c r="K150" s="23">
        <v>0</v>
      </c>
      <c r="L150" s="13">
        <v>0</v>
      </c>
      <c r="M150" s="13">
        <v>0</v>
      </c>
      <c r="N150" s="13">
        <v>0</v>
      </c>
      <c r="O150" s="13">
        <v>0</v>
      </c>
      <c r="P150" s="16">
        <f t="shared" si="4"/>
        <v>0</v>
      </c>
    </row>
    <row r="151" spans="1:16" x14ac:dyDescent="0.15">
      <c r="A151" s="76"/>
      <c r="B151" s="55"/>
      <c r="C151" s="59"/>
      <c r="D151" s="60"/>
      <c r="E151" s="36" t="s">
        <v>122</v>
      </c>
      <c r="F151" s="9">
        <v>10</v>
      </c>
      <c r="G151" s="9">
        <v>4</v>
      </c>
      <c r="H151" s="23">
        <v>0</v>
      </c>
      <c r="I151" s="23">
        <v>0</v>
      </c>
      <c r="J151" s="23">
        <v>0</v>
      </c>
      <c r="K151" s="23">
        <v>0</v>
      </c>
      <c r="L151" s="13">
        <v>0</v>
      </c>
      <c r="M151" s="13">
        <v>0</v>
      </c>
      <c r="N151" s="13">
        <v>0</v>
      </c>
      <c r="O151" s="13">
        <v>0</v>
      </c>
      <c r="P151" s="16">
        <f t="shared" si="4"/>
        <v>0</v>
      </c>
    </row>
    <row r="152" spans="1:16" x14ac:dyDescent="0.15">
      <c r="A152" s="76"/>
      <c r="B152" s="55"/>
      <c r="C152" s="59"/>
      <c r="D152" s="60"/>
      <c r="E152" s="36" t="s">
        <v>209</v>
      </c>
      <c r="F152" s="9">
        <v>10</v>
      </c>
      <c r="G152" s="9">
        <v>5</v>
      </c>
      <c r="H152" s="23">
        <v>0</v>
      </c>
      <c r="I152" s="23">
        <v>0</v>
      </c>
      <c r="J152" s="23">
        <v>0</v>
      </c>
      <c r="K152" s="23">
        <v>0</v>
      </c>
      <c r="L152" s="13">
        <v>0</v>
      </c>
      <c r="M152" s="13">
        <v>0</v>
      </c>
      <c r="N152" s="13">
        <v>0</v>
      </c>
      <c r="O152" s="13">
        <v>0</v>
      </c>
      <c r="P152" s="16">
        <f t="shared" si="4"/>
        <v>0</v>
      </c>
    </row>
    <row r="153" spans="1:16" x14ac:dyDescent="0.15">
      <c r="A153" s="76"/>
      <c r="B153" s="55"/>
      <c r="C153" s="59"/>
      <c r="D153" s="60"/>
      <c r="E153" s="36" t="s">
        <v>124</v>
      </c>
      <c r="F153" s="9">
        <v>10</v>
      </c>
      <c r="G153" s="9">
        <v>6</v>
      </c>
      <c r="H153" s="23">
        <v>0</v>
      </c>
      <c r="I153" s="23">
        <v>0</v>
      </c>
      <c r="J153" s="23">
        <v>0</v>
      </c>
      <c r="K153" s="23">
        <v>0</v>
      </c>
      <c r="L153" s="13">
        <v>0</v>
      </c>
      <c r="M153" s="13">
        <v>0</v>
      </c>
      <c r="N153" s="13">
        <v>0</v>
      </c>
      <c r="O153" s="13">
        <v>0</v>
      </c>
      <c r="P153" s="16">
        <f t="shared" si="4"/>
        <v>0</v>
      </c>
    </row>
    <row r="154" spans="1:16" x14ac:dyDescent="0.15">
      <c r="A154" s="76"/>
      <c r="B154" s="55"/>
      <c r="C154" s="59"/>
      <c r="D154" s="60"/>
      <c r="E154" s="36" t="s">
        <v>125</v>
      </c>
      <c r="F154" s="9">
        <v>10</v>
      </c>
      <c r="G154" s="9">
        <v>7</v>
      </c>
      <c r="H154" s="23">
        <v>0</v>
      </c>
      <c r="I154" s="23">
        <v>0</v>
      </c>
      <c r="J154" s="23">
        <v>0</v>
      </c>
      <c r="K154" s="23">
        <v>0</v>
      </c>
      <c r="L154" s="13">
        <v>0</v>
      </c>
      <c r="M154" s="13">
        <v>0</v>
      </c>
      <c r="N154" s="13">
        <v>0</v>
      </c>
      <c r="O154" s="13">
        <v>0</v>
      </c>
      <c r="P154" s="16">
        <f t="shared" si="4"/>
        <v>0</v>
      </c>
    </row>
    <row r="155" spans="1:16" x14ac:dyDescent="0.15">
      <c r="A155" s="76"/>
      <c r="B155" s="55"/>
      <c r="C155" s="59"/>
      <c r="D155" s="60"/>
      <c r="E155" s="36" t="s">
        <v>204</v>
      </c>
      <c r="F155" s="9">
        <v>10</v>
      </c>
      <c r="G155" s="9">
        <v>8</v>
      </c>
      <c r="H155" s="23">
        <v>0</v>
      </c>
      <c r="I155" s="23">
        <v>0</v>
      </c>
      <c r="J155" s="23">
        <v>0</v>
      </c>
      <c r="K155" s="23">
        <v>0</v>
      </c>
      <c r="L155" s="13">
        <v>0</v>
      </c>
      <c r="M155" s="13">
        <v>0</v>
      </c>
      <c r="N155" s="13">
        <v>0</v>
      </c>
      <c r="O155" s="13">
        <v>0</v>
      </c>
      <c r="P155" s="16">
        <f t="shared" si="4"/>
        <v>0</v>
      </c>
    </row>
    <row r="156" spans="1:16" x14ac:dyDescent="0.15">
      <c r="A156" s="76"/>
      <c r="B156" s="55"/>
      <c r="C156" s="59"/>
      <c r="D156" s="60"/>
      <c r="E156" s="36" t="s">
        <v>212</v>
      </c>
      <c r="F156" s="9">
        <v>10</v>
      </c>
      <c r="G156" s="9">
        <v>9</v>
      </c>
      <c r="H156" s="23">
        <v>0</v>
      </c>
      <c r="I156" s="23">
        <v>0</v>
      </c>
      <c r="J156" s="23">
        <v>0</v>
      </c>
      <c r="K156" s="23">
        <v>0</v>
      </c>
      <c r="L156" s="13">
        <v>0</v>
      </c>
      <c r="M156" s="13">
        <v>0</v>
      </c>
      <c r="N156" s="13">
        <v>0</v>
      </c>
      <c r="O156" s="13">
        <v>0</v>
      </c>
      <c r="P156" s="16">
        <f t="shared" si="4"/>
        <v>0</v>
      </c>
    </row>
    <row r="157" spans="1:16" x14ac:dyDescent="0.15">
      <c r="A157" s="76"/>
      <c r="B157" s="55"/>
      <c r="C157" s="59"/>
      <c r="D157" s="60"/>
      <c r="E157" s="36" t="s">
        <v>128</v>
      </c>
      <c r="F157" s="9">
        <v>10</v>
      </c>
      <c r="G157" s="9">
        <v>10</v>
      </c>
      <c r="H157" s="23">
        <v>0</v>
      </c>
      <c r="I157" s="23">
        <v>0</v>
      </c>
      <c r="J157" s="23">
        <v>0</v>
      </c>
      <c r="K157" s="23">
        <v>0</v>
      </c>
      <c r="L157" s="13">
        <v>0</v>
      </c>
      <c r="M157" s="13">
        <v>0</v>
      </c>
      <c r="N157" s="13">
        <v>0</v>
      </c>
      <c r="O157" s="13">
        <v>0</v>
      </c>
      <c r="P157" s="16">
        <f t="shared" si="4"/>
        <v>0</v>
      </c>
    </row>
    <row r="158" spans="1:16" x14ac:dyDescent="0.15">
      <c r="A158" s="76"/>
      <c r="B158" s="55"/>
      <c r="C158" s="59"/>
      <c r="D158" s="60"/>
      <c r="E158" s="36" t="s">
        <v>129</v>
      </c>
      <c r="F158" s="9">
        <v>10</v>
      </c>
      <c r="G158" s="9">
        <v>11</v>
      </c>
      <c r="H158" s="23">
        <v>0</v>
      </c>
      <c r="I158" s="23">
        <v>0</v>
      </c>
      <c r="J158" s="23">
        <v>0</v>
      </c>
      <c r="K158" s="23">
        <v>0</v>
      </c>
      <c r="L158" s="13">
        <v>0</v>
      </c>
      <c r="M158" s="13">
        <v>0</v>
      </c>
      <c r="N158" s="13">
        <v>0</v>
      </c>
      <c r="O158" s="13">
        <v>0</v>
      </c>
      <c r="P158" s="16">
        <f t="shared" si="4"/>
        <v>0</v>
      </c>
    </row>
    <row r="159" spans="1:16" x14ac:dyDescent="0.15">
      <c r="A159" s="76"/>
      <c r="B159" s="55"/>
      <c r="C159" s="59"/>
      <c r="D159" s="60"/>
      <c r="E159" s="49" t="s">
        <v>103</v>
      </c>
      <c r="F159" s="9">
        <v>10</v>
      </c>
      <c r="G159" s="9">
        <v>12</v>
      </c>
      <c r="H159" s="23">
        <v>0</v>
      </c>
      <c r="I159" s="23">
        <v>0</v>
      </c>
      <c r="J159" s="23">
        <v>0</v>
      </c>
      <c r="K159" s="23">
        <v>0</v>
      </c>
      <c r="L159" s="13">
        <v>0</v>
      </c>
      <c r="M159" s="13">
        <v>0</v>
      </c>
      <c r="N159" s="13">
        <v>0</v>
      </c>
      <c r="O159" s="13">
        <v>0</v>
      </c>
      <c r="P159" s="16">
        <f t="shared" si="4"/>
        <v>0</v>
      </c>
    </row>
    <row r="160" spans="1:16" ht="54" x14ac:dyDescent="0.15">
      <c r="A160" s="76"/>
      <c r="B160" s="55"/>
      <c r="C160" s="59"/>
      <c r="D160" s="60"/>
      <c r="E160" s="49" t="s">
        <v>287</v>
      </c>
      <c r="F160" s="9">
        <v>10</v>
      </c>
      <c r="G160" s="9">
        <v>13</v>
      </c>
      <c r="H160" s="23">
        <v>0</v>
      </c>
      <c r="I160" s="23">
        <v>0</v>
      </c>
      <c r="J160" s="23">
        <v>0</v>
      </c>
      <c r="K160" s="23">
        <v>0</v>
      </c>
      <c r="L160" s="13">
        <v>0</v>
      </c>
      <c r="M160" s="13">
        <v>0</v>
      </c>
      <c r="N160" s="13">
        <v>0</v>
      </c>
      <c r="O160" s="13">
        <v>0</v>
      </c>
      <c r="P160" s="16">
        <f t="shared" si="4"/>
        <v>0</v>
      </c>
    </row>
    <row r="161" spans="1:16" x14ac:dyDescent="0.15">
      <c r="A161" s="76"/>
      <c r="B161" s="55"/>
      <c r="C161" s="59"/>
      <c r="D161" s="60"/>
      <c r="E161" s="17" t="s">
        <v>20</v>
      </c>
      <c r="F161" s="9">
        <v>10</v>
      </c>
      <c r="G161" s="9">
        <v>14</v>
      </c>
      <c r="H161" s="23">
        <v>0</v>
      </c>
      <c r="I161" s="23">
        <v>0</v>
      </c>
      <c r="J161" s="23">
        <v>0</v>
      </c>
      <c r="K161" s="23">
        <v>0</v>
      </c>
      <c r="L161" s="13">
        <v>0</v>
      </c>
      <c r="M161" s="13">
        <v>0</v>
      </c>
      <c r="N161" s="13">
        <v>0</v>
      </c>
      <c r="O161" s="13">
        <v>0</v>
      </c>
      <c r="P161" s="16">
        <f t="shared" si="4"/>
        <v>0</v>
      </c>
    </row>
    <row r="162" spans="1:16" x14ac:dyDescent="0.15">
      <c r="A162" s="76"/>
      <c r="B162" s="56"/>
      <c r="C162" s="61"/>
      <c r="D162" s="62"/>
      <c r="E162" s="17" t="s">
        <v>21</v>
      </c>
      <c r="F162" s="9">
        <v>10</v>
      </c>
      <c r="G162" s="9">
        <v>15</v>
      </c>
      <c r="H162" s="23">
        <v>0</v>
      </c>
      <c r="I162" s="23">
        <v>0</v>
      </c>
      <c r="J162" s="23">
        <v>0</v>
      </c>
      <c r="K162" s="23">
        <v>0</v>
      </c>
      <c r="L162" s="13">
        <v>0</v>
      </c>
      <c r="M162" s="13">
        <v>0</v>
      </c>
      <c r="N162" s="13">
        <v>0</v>
      </c>
      <c r="O162" s="13">
        <v>0</v>
      </c>
      <c r="P162" s="16">
        <f t="shared" si="4"/>
        <v>0</v>
      </c>
    </row>
    <row r="163" spans="1:16" x14ac:dyDescent="0.15">
      <c r="A163" s="76"/>
      <c r="B163" s="41"/>
      <c r="C163" s="42"/>
      <c r="D163" s="43"/>
      <c r="E163" s="24"/>
      <c r="F163" s="25"/>
      <c r="G163" s="25"/>
      <c r="H163" s="26">
        <v>0</v>
      </c>
      <c r="I163" s="26">
        <v>0</v>
      </c>
      <c r="J163" s="26">
        <v>0</v>
      </c>
      <c r="K163" s="26">
        <v>0</v>
      </c>
      <c r="L163" s="27">
        <v>0</v>
      </c>
      <c r="M163" s="27">
        <v>0</v>
      </c>
      <c r="N163" s="27">
        <v>0</v>
      </c>
      <c r="O163" s="27">
        <v>0</v>
      </c>
      <c r="P163" s="28">
        <f t="shared" si="4"/>
        <v>0</v>
      </c>
    </row>
    <row r="164" spans="1:16" x14ac:dyDescent="0.15">
      <c r="A164" s="76"/>
      <c r="B164" s="54" t="s">
        <v>38</v>
      </c>
      <c r="C164" s="63" t="s">
        <v>241</v>
      </c>
      <c r="D164" s="64"/>
      <c r="E164" s="36" t="s">
        <v>40</v>
      </c>
      <c r="F164" s="9">
        <v>11</v>
      </c>
      <c r="G164" s="9">
        <v>1</v>
      </c>
      <c r="H164" s="23">
        <v>0</v>
      </c>
      <c r="I164" s="23">
        <v>0</v>
      </c>
      <c r="J164" s="23">
        <v>0</v>
      </c>
      <c r="K164" s="23">
        <v>0</v>
      </c>
      <c r="L164" s="13">
        <v>0</v>
      </c>
      <c r="M164" s="13">
        <v>0</v>
      </c>
      <c r="N164" s="13">
        <v>0</v>
      </c>
      <c r="O164" s="13">
        <v>0</v>
      </c>
      <c r="P164" s="16">
        <f t="shared" ref="P164:P195" si="5">SUM(H164:O164)</f>
        <v>0</v>
      </c>
    </row>
    <row r="165" spans="1:16" x14ac:dyDescent="0.15">
      <c r="A165" s="76"/>
      <c r="B165" s="55"/>
      <c r="C165" s="65"/>
      <c r="D165" s="66"/>
      <c r="E165" s="36" t="s">
        <v>198</v>
      </c>
      <c r="F165" s="9">
        <v>11</v>
      </c>
      <c r="G165" s="9">
        <v>2</v>
      </c>
      <c r="H165" s="23">
        <v>0</v>
      </c>
      <c r="I165" s="23">
        <v>0</v>
      </c>
      <c r="J165" s="23">
        <v>0</v>
      </c>
      <c r="K165" s="23">
        <v>0</v>
      </c>
      <c r="L165" s="13">
        <v>0</v>
      </c>
      <c r="M165" s="13">
        <v>0</v>
      </c>
      <c r="N165" s="13">
        <v>0</v>
      </c>
      <c r="O165" s="13">
        <v>0</v>
      </c>
      <c r="P165" s="16">
        <f t="shared" si="5"/>
        <v>0</v>
      </c>
    </row>
    <row r="166" spans="1:16" x14ac:dyDescent="0.15">
      <c r="A166" s="76"/>
      <c r="B166" s="55"/>
      <c r="C166" s="65"/>
      <c r="D166" s="66"/>
      <c r="E166" s="36" t="s">
        <v>225</v>
      </c>
      <c r="F166" s="9">
        <v>11</v>
      </c>
      <c r="G166" s="9">
        <v>3</v>
      </c>
      <c r="H166" s="23">
        <v>0</v>
      </c>
      <c r="I166" s="23">
        <v>0</v>
      </c>
      <c r="J166" s="23">
        <v>0</v>
      </c>
      <c r="K166" s="23">
        <v>0</v>
      </c>
      <c r="L166" s="13">
        <v>0</v>
      </c>
      <c r="M166" s="13">
        <v>0</v>
      </c>
      <c r="N166" s="13">
        <v>0</v>
      </c>
      <c r="O166" s="13">
        <v>0</v>
      </c>
      <c r="P166" s="16">
        <f t="shared" si="5"/>
        <v>0</v>
      </c>
    </row>
    <row r="167" spans="1:16" x14ac:dyDescent="0.15">
      <c r="A167" s="76"/>
      <c r="B167" s="55"/>
      <c r="C167" s="65"/>
      <c r="D167" s="66"/>
      <c r="E167" s="36" t="s">
        <v>242</v>
      </c>
      <c r="F167" s="9">
        <v>11</v>
      </c>
      <c r="G167" s="9">
        <v>4</v>
      </c>
      <c r="H167" s="23">
        <v>0</v>
      </c>
      <c r="I167" s="23">
        <v>0</v>
      </c>
      <c r="J167" s="23">
        <v>0</v>
      </c>
      <c r="K167" s="23">
        <v>0</v>
      </c>
      <c r="L167" s="13">
        <v>0</v>
      </c>
      <c r="M167" s="13">
        <v>0</v>
      </c>
      <c r="N167" s="13">
        <v>0</v>
      </c>
      <c r="O167" s="13">
        <v>0</v>
      </c>
      <c r="P167" s="16">
        <f t="shared" si="5"/>
        <v>0</v>
      </c>
    </row>
    <row r="168" spans="1:16" x14ac:dyDescent="0.15">
      <c r="A168" s="76"/>
      <c r="B168" s="55"/>
      <c r="C168" s="65"/>
      <c r="D168" s="66"/>
      <c r="E168" s="36" t="s">
        <v>123</v>
      </c>
      <c r="F168" s="9">
        <v>11</v>
      </c>
      <c r="G168" s="9">
        <v>5</v>
      </c>
      <c r="H168" s="23">
        <v>0</v>
      </c>
      <c r="I168" s="23">
        <v>0</v>
      </c>
      <c r="J168" s="23">
        <v>0</v>
      </c>
      <c r="K168" s="23">
        <v>0</v>
      </c>
      <c r="L168" s="13">
        <v>0</v>
      </c>
      <c r="M168" s="13">
        <v>0</v>
      </c>
      <c r="N168" s="13">
        <v>0</v>
      </c>
      <c r="O168" s="13">
        <v>0</v>
      </c>
      <c r="P168" s="16">
        <f t="shared" si="5"/>
        <v>0</v>
      </c>
    </row>
    <row r="169" spans="1:16" x14ac:dyDescent="0.15">
      <c r="A169" s="76"/>
      <c r="B169" s="55"/>
      <c r="C169" s="65"/>
      <c r="D169" s="66"/>
      <c r="E169" s="36" t="s">
        <v>227</v>
      </c>
      <c r="F169" s="9">
        <v>11</v>
      </c>
      <c r="G169" s="9">
        <v>6</v>
      </c>
      <c r="H169" s="23">
        <v>0</v>
      </c>
      <c r="I169" s="23">
        <v>0</v>
      </c>
      <c r="J169" s="23">
        <v>0</v>
      </c>
      <c r="K169" s="23">
        <v>0</v>
      </c>
      <c r="L169" s="13">
        <v>0</v>
      </c>
      <c r="M169" s="13">
        <v>0</v>
      </c>
      <c r="N169" s="13">
        <v>0</v>
      </c>
      <c r="O169" s="13">
        <v>0</v>
      </c>
      <c r="P169" s="16">
        <f t="shared" si="5"/>
        <v>0</v>
      </c>
    </row>
    <row r="170" spans="1:16" x14ac:dyDescent="0.15">
      <c r="A170" s="76"/>
      <c r="B170" s="55"/>
      <c r="C170" s="65"/>
      <c r="D170" s="66"/>
      <c r="E170" s="36" t="s">
        <v>203</v>
      </c>
      <c r="F170" s="9">
        <v>11</v>
      </c>
      <c r="G170" s="9">
        <v>7</v>
      </c>
      <c r="H170" s="23">
        <v>0</v>
      </c>
      <c r="I170" s="23">
        <v>0</v>
      </c>
      <c r="J170" s="23">
        <v>0</v>
      </c>
      <c r="K170" s="23">
        <v>0</v>
      </c>
      <c r="L170" s="13">
        <v>0</v>
      </c>
      <c r="M170" s="13">
        <v>0</v>
      </c>
      <c r="N170" s="13">
        <v>0</v>
      </c>
      <c r="O170" s="13">
        <v>0</v>
      </c>
      <c r="P170" s="16">
        <f t="shared" si="5"/>
        <v>0</v>
      </c>
    </row>
    <row r="171" spans="1:16" x14ac:dyDescent="0.15">
      <c r="A171" s="76"/>
      <c r="B171" s="55"/>
      <c r="C171" s="65"/>
      <c r="D171" s="66"/>
      <c r="E171" s="36" t="s">
        <v>231</v>
      </c>
      <c r="F171" s="9">
        <v>11</v>
      </c>
      <c r="G171" s="9">
        <v>8</v>
      </c>
      <c r="H171" s="23">
        <v>0</v>
      </c>
      <c r="I171" s="23">
        <v>0</v>
      </c>
      <c r="J171" s="23">
        <v>0</v>
      </c>
      <c r="K171" s="23">
        <v>0</v>
      </c>
      <c r="L171" s="13">
        <v>0</v>
      </c>
      <c r="M171" s="13">
        <v>0</v>
      </c>
      <c r="N171" s="13">
        <v>0</v>
      </c>
      <c r="O171" s="13">
        <v>0</v>
      </c>
      <c r="P171" s="16">
        <f t="shared" si="5"/>
        <v>0</v>
      </c>
    </row>
    <row r="172" spans="1:16" x14ac:dyDescent="0.15">
      <c r="A172" s="76"/>
      <c r="B172" s="55"/>
      <c r="C172" s="65"/>
      <c r="D172" s="66"/>
      <c r="E172" s="36" t="s">
        <v>127</v>
      </c>
      <c r="F172" s="9">
        <v>11</v>
      </c>
      <c r="G172" s="9">
        <v>9</v>
      </c>
      <c r="H172" s="23">
        <v>0</v>
      </c>
      <c r="I172" s="23">
        <v>0</v>
      </c>
      <c r="J172" s="23">
        <v>0</v>
      </c>
      <c r="K172" s="23">
        <v>0</v>
      </c>
      <c r="L172" s="13">
        <v>0</v>
      </c>
      <c r="M172" s="13">
        <v>0</v>
      </c>
      <c r="N172" s="13">
        <v>0</v>
      </c>
      <c r="O172" s="13">
        <v>0</v>
      </c>
      <c r="P172" s="16">
        <f t="shared" si="5"/>
        <v>0</v>
      </c>
    </row>
    <row r="173" spans="1:16" x14ac:dyDescent="0.15">
      <c r="A173" s="76"/>
      <c r="B173" s="55"/>
      <c r="C173" s="65"/>
      <c r="D173" s="66"/>
      <c r="E173" s="36" t="s">
        <v>243</v>
      </c>
      <c r="F173" s="9">
        <v>11</v>
      </c>
      <c r="G173" s="9">
        <v>10</v>
      </c>
      <c r="H173" s="23">
        <v>0</v>
      </c>
      <c r="I173" s="23">
        <v>0</v>
      </c>
      <c r="J173" s="23">
        <v>0</v>
      </c>
      <c r="K173" s="23">
        <v>0</v>
      </c>
      <c r="L173" s="13">
        <v>0</v>
      </c>
      <c r="M173" s="13">
        <v>0</v>
      </c>
      <c r="N173" s="13">
        <v>0</v>
      </c>
      <c r="O173" s="13">
        <v>0</v>
      </c>
      <c r="P173" s="16">
        <f t="shared" si="5"/>
        <v>0</v>
      </c>
    </row>
    <row r="174" spans="1:16" x14ac:dyDescent="0.15">
      <c r="A174" s="76"/>
      <c r="B174" s="55"/>
      <c r="C174" s="65"/>
      <c r="D174" s="66"/>
      <c r="E174" s="36" t="s">
        <v>220</v>
      </c>
      <c r="F174" s="9">
        <v>11</v>
      </c>
      <c r="G174" s="9">
        <v>11</v>
      </c>
      <c r="H174" s="23">
        <v>0</v>
      </c>
      <c r="I174" s="23">
        <v>0</v>
      </c>
      <c r="J174" s="23">
        <v>0</v>
      </c>
      <c r="K174" s="23">
        <v>0</v>
      </c>
      <c r="L174" s="13">
        <v>0</v>
      </c>
      <c r="M174" s="13">
        <v>0</v>
      </c>
      <c r="N174" s="13">
        <v>0</v>
      </c>
      <c r="O174" s="13">
        <v>0</v>
      </c>
      <c r="P174" s="16">
        <f t="shared" si="5"/>
        <v>0</v>
      </c>
    </row>
    <row r="175" spans="1:16" x14ac:dyDescent="0.15">
      <c r="A175" s="76"/>
      <c r="B175" s="55"/>
      <c r="C175" s="65"/>
      <c r="D175" s="66"/>
      <c r="E175" s="49" t="s">
        <v>103</v>
      </c>
      <c r="F175" s="9">
        <v>11</v>
      </c>
      <c r="G175" s="9">
        <v>12</v>
      </c>
      <c r="H175" s="23">
        <v>0</v>
      </c>
      <c r="I175" s="23">
        <v>0</v>
      </c>
      <c r="J175" s="23">
        <v>0</v>
      </c>
      <c r="K175" s="23">
        <v>0</v>
      </c>
      <c r="L175" s="13">
        <v>0</v>
      </c>
      <c r="M175" s="13">
        <v>0</v>
      </c>
      <c r="N175" s="13">
        <v>0</v>
      </c>
      <c r="O175" s="13">
        <v>0</v>
      </c>
      <c r="P175" s="16">
        <f t="shared" si="5"/>
        <v>0</v>
      </c>
    </row>
    <row r="176" spans="1:16" ht="54" x14ac:dyDescent="0.15">
      <c r="A176" s="76"/>
      <c r="B176" s="55"/>
      <c r="C176" s="65"/>
      <c r="D176" s="66"/>
      <c r="E176" s="49" t="s">
        <v>287</v>
      </c>
      <c r="F176" s="9">
        <v>11</v>
      </c>
      <c r="G176" s="9">
        <v>13</v>
      </c>
      <c r="H176" s="23">
        <v>0</v>
      </c>
      <c r="I176" s="23">
        <v>0</v>
      </c>
      <c r="J176" s="23">
        <v>0</v>
      </c>
      <c r="K176" s="23">
        <v>0</v>
      </c>
      <c r="L176" s="13">
        <v>0</v>
      </c>
      <c r="M176" s="13">
        <v>0</v>
      </c>
      <c r="N176" s="13">
        <v>0</v>
      </c>
      <c r="O176" s="13">
        <v>0</v>
      </c>
      <c r="P176" s="16">
        <f t="shared" si="5"/>
        <v>0</v>
      </c>
    </row>
    <row r="177" spans="1:16" x14ac:dyDescent="0.15">
      <c r="A177" s="76"/>
      <c r="B177" s="55"/>
      <c r="C177" s="65"/>
      <c r="D177" s="66"/>
      <c r="E177" s="17" t="s">
        <v>20</v>
      </c>
      <c r="F177" s="9">
        <v>11</v>
      </c>
      <c r="G177" s="9">
        <v>14</v>
      </c>
      <c r="H177" s="23">
        <v>0</v>
      </c>
      <c r="I177" s="23">
        <v>0</v>
      </c>
      <c r="J177" s="23">
        <v>0</v>
      </c>
      <c r="K177" s="23">
        <v>0</v>
      </c>
      <c r="L177" s="13">
        <v>0</v>
      </c>
      <c r="M177" s="13">
        <v>0</v>
      </c>
      <c r="N177" s="13">
        <v>0</v>
      </c>
      <c r="O177" s="13">
        <v>0</v>
      </c>
      <c r="P177" s="16">
        <f t="shared" si="5"/>
        <v>0</v>
      </c>
    </row>
    <row r="178" spans="1:16" x14ac:dyDescent="0.15">
      <c r="A178" s="76"/>
      <c r="B178" s="56"/>
      <c r="C178" s="67"/>
      <c r="D178" s="68"/>
      <c r="E178" s="17" t="s">
        <v>21</v>
      </c>
      <c r="F178" s="9">
        <v>11</v>
      </c>
      <c r="G178" s="9">
        <v>15</v>
      </c>
      <c r="H178" s="23">
        <v>0</v>
      </c>
      <c r="I178" s="23">
        <v>0</v>
      </c>
      <c r="J178" s="23">
        <v>0</v>
      </c>
      <c r="K178" s="23">
        <v>0</v>
      </c>
      <c r="L178" s="13">
        <v>0</v>
      </c>
      <c r="M178" s="13">
        <v>0</v>
      </c>
      <c r="N178" s="13">
        <v>0</v>
      </c>
      <c r="O178" s="13">
        <v>0</v>
      </c>
      <c r="P178" s="16">
        <f t="shared" si="5"/>
        <v>0</v>
      </c>
    </row>
    <row r="179" spans="1:16" x14ac:dyDescent="0.15">
      <c r="A179" s="76"/>
      <c r="B179" s="35"/>
      <c r="C179" s="39"/>
      <c r="D179" s="40"/>
      <c r="E179" s="24"/>
      <c r="F179" s="25"/>
      <c r="G179" s="25"/>
      <c r="H179" s="26">
        <v>0</v>
      </c>
      <c r="I179" s="26">
        <v>0</v>
      </c>
      <c r="J179" s="26">
        <v>0</v>
      </c>
      <c r="K179" s="26">
        <v>0</v>
      </c>
      <c r="L179" s="27">
        <v>0</v>
      </c>
      <c r="M179" s="27">
        <v>0</v>
      </c>
      <c r="N179" s="27">
        <v>0</v>
      </c>
      <c r="O179" s="27">
        <v>0</v>
      </c>
      <c r="P179" s="28">
        <f t="shared" si="5"/>
        <v>0</v>
      </c>
    </row>
    <row r="180" spans="1:16" x14ac:dyDescent="0.15">
      <c r="A180" s="76"/>
      <c r="B180" s="69" t="s">
        <v>39</v>
      </c>
      <c r="C180" s="69" t="s">
        <v>244</v>
      </c>
      <c r="D180" s="69"/>
      <c r="E180" s="36" t="s">
        <v>40</v>
      </c>
      <c r="F180" s="9">
        <v>12</v>
      </c>
      <c r="G180" s="9">
        <v>1</v>
      </c>
      <c r="H180" s="23">
        <v>0</v>
      </c>
      <c r="I180" s="23">
        <v>0</v>
      </c>
      <c r="J180" s="23">
        <v>0</v>
      </c>
      <c r="K180" s="23">
        <v>0</v>
      </c>
      <c r="L180" s="13">
        <v>0</v>
      </c>
      <c r="M180" s="13">
        <v>0</v>
      </c>
      <c r="N180" s="13">
        <v>0</v>
      </c>
      <c r="O180" s="13">
        <v>0</v>
      </c>
      <c r="P180" s="16">
        <f t="shared" si="5"/>
        <v>0</v>
      </c>
    </row>
    <row r="181" spans="1:16" x14ac:dyDescent="0.15">
      <c r="A181" s="76"/>
      <c r="B181" s="69"/>
      <c r="C181" s="69"/>
      <c r="D181" s="69"/>
      <c r="E181" s="36" t="s">
        <v>120</v>
      </c>
      <c r="F181" s="9">
        <v>12</v>
      </c>
      <c r="G181" s="9">
        <v>2</v>
      </c>
      <c r="H181" s="23">
        <v>0</v>
      </c>
      <c r="I181" s="23">
        <v>0</v>
      </c>
      <c r="J181" s="23">
        <v>0</v>
      </c>
      <c r="K181" s="23">
        <v>0</v>
      </c>
      <c r="L181" s="13">
        <v>0</v>
      </c>
      <c r="M181" s="13">
        <v>0</v>
      </c>
      <c r="N181" s="13">
        <v>0</v>
      </c>
      <c r="O181" s="13">
        <v>0</v>
      </c>
      <c r="P181" s="16">
        <f t="shared" si="5"/>
        <v>0</v>
      </c>
    </row>
    <row r="182" spans="1:16" x14ac:dyDescent="0.15">
      <c r="A182" s="76"/>
      <c r="B182" s="69"/>
      <c r="C182" s="69"/>
      <c r="D182" s="69"/>
      <c r="E182" s="36" t="s">
        <v>121</v>
      </c>
      <c r="F182" s="9">
        <v>12</v>
      </c>
      <c r="G182" s="9">
        <v>3</v>
      </c>
      <c r="H182" s="23">
        <v>0</v>
      </c>
      <c r="I182" s="23">
        <v>0</v>
      </c>
      <c r="J182" s="23">
        <v>0</v>
      </c>
      <c r="K182" s="23">
        <v>0</v>
      </c>
      <c r="L182" s="13">
        <v>0</v>
      </c>
      <c r="M182" s="13">
        <v>0</v>
      </c>
      <c r="N182" s="13">
        <v>0</v>
      </c>
      <c r="O182" s="13">
        <v>0</v>
      </c>
      <c r="P182" s="16">
        <f t="shared" si="5"/>
        <v>0</v>
      </c>
    </row>
    <row r="183" spans="1:16" x14ac:dyDescent="0.15">
      <c r="A183" s="76"/>
      <c r="B183" s="69"/>
      <c r="C183" s="69"/>
      <c r="D183" s="69"/>
      <c r="E183" s="36" t="s">
        <v>208</v>
      </c>
      <c r="F183" s="9">
        <v>12</v>
      </c>
      <c r="G183" s="9">
        <v>4</v>
      </c>
      <c r="H183" s="23">
        <v>0</v>
      </c>
      <c r="I183" s="23">
        <v>0</v>
      </c>
      <c r="J183" s="23">
        <v>0</v>
      </c>
      <c r="K183" s="23">
        <v>0</v>
      </c>
      <c r="L183" s="13">
        <v>0</v>
      </c>
      <c r="M183" s="13">
        <v>0</v>
      </c>
      <c r="N183" s="13">
        <v>0</v>
      </c>
      <c r="O183" s="13">
        <v>0</v>
      </c>
      <c r="P183" s="16">
        <f t="shared" si="5"/>
        <v>0</v>
      </c>
    </row>
    <row r="184" spans="1:16" x14ac:dyDescent="0.15">
      <c r="A184" s="76"/>
      <c r="B184" s="69"/>
      <c r="C184" s="69"/>
      <c r="D184" s="69"/>
      <c r="E184" s="36" t="s">
        <v>123</v>
      </c>
      <c r="F184" s="9">
        <v>12</v>
      </c>
      <c r="G184" s="9">
        <v>5</v>
      </c>
      <c r="H184" s="23">
        <v>0</v>
      </c>
      <c r="I184" s="23">
        <v>0</v>
      </c>
      <c r="J184" s="23">
        <v>0</v>
      </c>
      <c r="K184" s="23">
        <v>0</v>
      </c>
      <c r="L184" s="13">
        <v>0</v>
      </c>
      <c r="M184" s="13">
        <v>0</v>
      </c>
      <c r="N184" s="13">
        <v>0</v>
      </c>
      <c r="O184" s="13">
        <v>0</v>
      </c>
      <c r="P184" s="16">
        <f t="shared" si="5"/>
        <v>0</v>
      </c>
    </row>
    <row r="185" spans="1:16" x14ac:dyDescent="0.15">
      <c r="A185" s="76"/>
      <c r="B185" s="69"/>
      <c r="C185" s="69"/>
      <c r="D185" s="69"/>
      <c r="E185" s="36" t="s">
        <v>216</v>
      </c>
      <c r="F185" s="9">
        <v>12</v>
      </c>
      <c r="G185" s="9">
        <v>6</v>
      </c>
      <c r="H185" s="23">
        <v>0</v>
      </c>
      <c r="I185" s="23">
        <v>0</v>
      </c>
      <c r="J185" s="23">
        <v>0</v>
      </c>
      <c r="K185" s="23">
        <v>0</v>
      </c>
      <c r="L185" s="13">
        <v>0</v>
      </c>
      <c r="M185" s="13">
        <v>0</v>
      </c>
      <c r="N185" s="13">
        <v>0</v>
      </c>
      <c r="O185" s="13">
        <v>0</v>
      </c>
      <c r="P185" s="16">
        <f t="shared" si="5"/>
        <v>0</v>
      </c>
    </row>
    <row r="186" spans="1:16" x14ac:dyDescent="0.15">
      <c r="A186" s="76"/>
      <c r="B186" s="69"/>
      <c r="C186" s="69"/>
      <c r="D186" s="69"/>
      <c r="E186" s="36" t="s">
        <v>245</v>
      </c>
      <c r="F186" s="9">
        <v>12</v>
      </c>
      <c r="G186" s="9">
        <v>7</v>
      </c>
      <c r="H186" s="23">
        <v>0</v>
      </c>
      <c r="I186" s="23">
        <v>0</v>
      </c>
      <c r="J186" s="23">
        <v>0</v>
      </c>
      <c r="K186" s="23">
        <v>0</v>
      </c>
      <c r="L186" s="13">
        <v>0</v>
      </c>
      <c r="M186" s="13">
        <v>0</v>
      </c>
      <c r="N186" s="13">
        <v>0</v>
      </c>
      <c r="O186" s="13">
        <v>0</v>
      </c>
      <c r="P186" s="16">
        <f t="shared" si="5"/>
        <v>0</v>
      </c>
    </row>
    <row r="187" spans="1:16" x14ac:dyDescent="0.15">
      <c r="A187" s="76"/>
      <c r="B187" s="69"/>
      <c r="C187" s="69"/>
      <c r="D187" s="69"/>
      <c r="E187" s="36" t="s">
        <v>126</v>
      </c>
      <c r="F187" s="9">
        <v>12</v>
      </c>
      <c r="G187" s="9">
        <v>8</v>
      </c>
      <c r="H187" s="23">
        <v>0</v>
      </c>
      <c r="I187" s="23">
        <v>0</v>
      </c>
      <c r="J187" s="23">
        <v>0</v>
      </c>
      <c r="K187" s="23">
        <v>0</v>
      </c>
      <c r="L187" s="13">
        <v>0</v>
      </c>
      <c r="M187" s="13">
        <v>0</v>
      </c>
      <c r="N187" s="13">
        <v>0</v>
      </c>
      <c r="O187" s="13">
        <v>0</v>
      </c>
      <c r="P187" s="16">
        <f t="shared" si="5"/>
        <v>0</v>
      </c>
    </row>
    <row r="188" spans="1:16" x14ac:dyDescent="0.15">
      <c r="A188" s="76"/>
      <c r="B188" s="69"/>
      <c r="C188" s="69"/>
      <c r="D188" s="69"/>
      <c r="E188" s="36" t="s">
        <v>218</v>
      </c>
      <c r="F188" s="9">
        <v>12</v>
      </c>
      <c r="G188" s="9">
        <v>9</v>
      </c>
      <c r="H188" s="23">
        <v>0</v>
      </c>
      <c r="I188" s="23">
        <v>0</v>
      </c>
      <c r="J188" s="23">
        <v>0</v>
      </c>
      <c r="K188" s="23">
        <v>0</v>
      </c>
      <c r="L188" s="13">
        <v>0</v>
      </c>
      <c r="M188" s="13">
        <v>0</v>
      </c>
      <c r="N188" s="13">
        <v>0</v>
      </c>
      <c r="O188" s="13">
        <v>0</v>
      </c>
      <c r="P188" s="16">
        <f t="shared" si="5"/>
        <v>0</v>
      </c>
    </row>
    <row r="189" spans="1:16" x14ac:dyDescent="0.15">
      <c r="A189" s="76"/>
      <c r="B189" s="69"/>
      <c r="C189" s="69"/>
      <c r="D189" s="69"/>
      <c r="E189" s="36" t="s">
        <v>128</v>
      </c>
      <c r="F189" s="9">
        <v>12</v>
      </c>
      <c r="G189" s="9">
        <v>10</v>
      </c>
      <c r="H189" s="23">
        <v>0</v>
      </c>
      <c r="I189" s="23">
        <v>0</v>
      </c>
      <c r="J189" s="23">
        <v>0</v>
      </c>
      <c r="K189" s="23">
        <v>0</v>
      </c>
      <c r="L189" s="13">
        <v>0</v>
      </c>
      <c r="M189" s="13">
        <v>0</v>
      </c>
      <c r="N189" s="13">
        <v>0</v>
      </c>
      <c r="O189" s="13">
        <v>0</v>
      </c>
      <c r="P189" s="16">
        <f t="shared" si="5"/>
        <v>0</v>
      </c>
    </row>
    <row r="190" spans="1:16" x14ac:dyDescent="0.15">
      <c r="A190" s="76"/>
      <c r="B190" s="69"/>
      <c r="C190" s="69"/>
      <c r="D190" s="69"/>
      <c r="E190" s="36" t="s">
        <v>129</v>
      </c>
      <c r="F190" s="9">
        <v>12</v>
      </c>
      <c r="G190" s="9">
        <v>11</v>
      </c>
      <c r="H190" s="23">
        <v>0</v>
      </c>
      <c r="I190" s="23">
        <v>0</v>
      </c>
      <c r="J190" s="23">
        <v>0</v>
      </c>
      <c r="K190" s="23">
        <v>0</v>
      </c>
      <c r="L190" s="13">
        <v>0</v>
      </c>
      <c r="M190" s="13">
        <v>0</v>
      </c>
      <c r="N190" s="13">
        <v>0</v>
      </c>
      <c r="O190" s="13">
        <v>0</v>
      </c>
      <c r="P190" s="16">
        <f t="shared" si="5"/>
        <v>0</v>
      </c>
    </row>
    <row r="191" spans="1:16" x14ac:dyDescent="0.15">
      <c r="A191" s="76"/>
      <c r="B191" s="69"/>
      <c r="C191" s="69"/>
      <c r="D191" s="69"/>
      <c r="E191" s="49" t="s">
        <v>103</v>
      </c>
      <c r="F191" s="9">
        <v>12</v>
      </c>
      <c r="G191" s="9">
        <v>12</v>
      </c>
      <c r="H191" s="23">
        <v>0</v>
      </c>
      <c r="I191" s="23">
        <v>0</v>
      </c>
      <c r="J191" s="23">
        <v>0</v>
      </c>
      <c r="K191" s="23">
        <v>0</v>
      </c>
      <c r="L191" s="13">
        <v>0</v>
      </c>
      <c r="M191" s="13">
        <v>0</v>
      </c>
      <c r="N191" s="13">
        <v>0</v>
      </c>
      <c r="O191" s="13">
        <v>0</v>
      </c>
      <c r="P191" s="16">
        <f t="shared" si="5"/>
        <v>0</v>
      </c>
    </row>
    <row r="192" spans="1:16" ht="54" x14ac:dyDescent="0.15">
      <c r="A192" s="76"/>
      <c r="B192" s="69"/>
      <c r="C192" s="69"/>
      <c r="D192" s="69"/>
      <c r="E192" s="49" t="s">
        <v>287</v>
      </c>
      <c r="F192" s="9">
        <v>12</v>
      </c>
      <c r="G192" s="9">
        <v>13</v>
      </c>
      <c r="H192" s="23">
        <v>0</v>
      </c>
      <c r="I192" s="23">
        <v>0</v>
      </c>
      <c r="J192" s="23">
        <v>0</v>
      </c>
      <c r="K192" s="23">
        <v>0</v>
      </c>
      <c r="L192" s="13">
        <v>0</v>
      </c>
      <c r="M192" s="13">
        <v>0</v>
      </c>
      <c r="N192" s="13">
        <v>0</v>
      </c>
      <c r="O192" s="13">
        <v>0</v>
      </c>
      <c r="P192" s="16">
        <f t="shared" si="5"/>
        <v>0</v>
      </c>
    </row>
    <row r="193" spans="1:16" x14ac:dyDescent="0.15">
      <c r="A193" s="76"/>
      <c r="B193" s="69"/>
      <c r="C193" s="69"/>
      <c r="D193" s="69"/>
      <c r="E193" s="17" t="s">
        <v>20</v>
      </c>
      <c r="F193" s="9">
        <v>12</v>
      </c>
      <c r="G193" s="9">
        <v>14</v>
      </c>
      <c r="H193" s="23">
        <v>0</v>
      </c>
      <c r="I193" s="23">
        <v>0</v>
      </c>
      <c r="J193" s="23">
        <v>0</v>
      </c>
      <c r="K193" s="23">
        <v>0</v>
      </c>
      <c r="L193" s="13">
        <v>0</v>
      </c>
      <c r="M193" s="13">
        <v>0</v>
      </c>
      <c r="N193" s="13">
        <v>0</v>
      </c>
      <c r="O193" s="13">
        <v>0</v>
      </c>
      <c r="P193" s="16">
        <f t="shared" si="5"/>
        <v>0</v>
      </c>
    </row>
    <row r="194" spans="1:16" x14ac:dyDescent="0.15">
      <c r="A194" s="76"/>
      <c r="B194" s="69"/>
      <c r="C194" s="69"/>
      <c r="D194" s="69"/>
      <c r="E194" s="17" t="s">
        <v>21</v>
      </c>
      <c r="F194" s="9">
        <v>12</v>
      </c>
      <c r="G194" s="9">
        <v>15</v>
      </c>
      <c r="H194" s="23">
        <v>0</v>
      </c>
      <c r="I194" s="23">
        <v>0</v>
      </c>
      <c r="J194" s="23">
        <v>0</v>
      </c>
      <c r="K194" s="23">
        <v>0</v>
      </c>
      <c r="L194" s="13">
        <v>0</v>
      </c>
      <c r="M194" s="13">
        <v>0</v>
      </c>
      <c r="N194" s="13">
        <v>0</v>
      </c>
      <c r="O194" s="13">
        <v>0</v>
      </c>
      <c r="P194" s="16">
        <f t="shared" si="5"/>
        <v>0</v>
      </c>
    </row>
    <row r="195" spans="1:16" x14ac:dyDescent="0.15">
      <c r="A195" s="50"/>
      <c r="E195" s="24"/>
      <c r="F195" s="25"/>
      <c r="G195" s="25"/>
      <c r="H195" s="26">
        <v>0</v>
      </c>
      <c r="I195" s="26">
        <v>0</v>
      </c>
      <c r="J195" s="26">
        <v>0</v>
      </c>
      <c r="K195" s="26">
        <v>0</v>
      </c>
      <c r="L195" s="27">
        <v>0</v>
      </c>
      <c r="M195" s="27">
        <v>0</v>
      </c>
      <c r="N195" s="27">
        <v>0</v>
      </c>
      <c r="O195" s="27">
        <v>0</v>
      </c>
      <c r="P195" s="28">
        <f t="shared" si="5"/>
        <v>0</v>
      </c>
    </row>
  </sheetData>
  <mergeCells count="26">
    <mergeCell ref="B180:B194"/>
    <mergeCell ref="C180:D194"/>
    <mergeCell ref="G2:G3"/>
    <mergeCell ref="A2:E3"/>
    <mergeCell ref="F2:F3"/>
    <mergeCell ref="A4:D19"/>
    <mergeCell ref="B132:B146"/>
    <mergeCell ref="C132:D146"/>
    <mergeCell ref="A20:A194"/>
    <mergeCell ref="B20:B66"/>
    <mergeCell ref="C20:C66"/>
    <mergeCell ref="D20:D34"/>
    <mergeCell ref="D36:D50"/>
    <mergeCell ref="D52:D66"/>
    <mergeCell ref="B100:B114"/>
    <mergeCell ref="C100:D114"/>
    <mergeCell ref="B68:B82"/>
    <mergeCell ref="C68:D82"/>
    <mergeCell ref="B84:B98"/>
    <mergeCell ref="C84:D98"/>
    <mergeCell ref="B164:B178"/>
    <mergeCell ref="C164:D178"/>
    <mergeCell ref="B116:B130"/>
    <mergeCell ref="C116:D130"/>
    <mergeCell ref="B148:B162"/>
    <mergeCell ref="C148:D162"/>
  </mergeCells>
  <phoneticPr fontId="4"/>
  <pageMargins left="0.59" right="0.6" top="0.61" bottom="0.39" header="0.39" footer="0.19685039370078741"/>
  <pageSetup paperSize="9" scale="48" fitToHeight="0" orientation="portrait" r:id="rId1"/>
  <headerFooter alignWithMargins="0">
    <oddHeader>&amp;L&amp;F　&amp;A</oddHeader>
  </headerFooter>
  <ignoredErrors>
    <ignoredError sqref="P180:P193 P4:P34 P36:P50 P52:P66 P68:P82 P84:P98 P100:P114 P116:P130 P132:P146 P148:P162 P164:P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153"/>
  <sheetViews>
    <sheetView showGridLines="0" view="pageBreakPreview" zoomScale="75" zoomScaleNormal="75" zoomScaleSheetLayoutView="75" workbookViewId="0">
      <pane xSplit="9" ySplit="3" topLeftCell="J4" activePane="bottomRight" state="frozen"/>
      <selection activeCell="I4" sqref="I4:T53"/>
      <selection pane="topRight" activeCell="I4" sqref="I4:T53"/>
      <selection pane="bottomLeft" activeCell="I4" sqref="I4:T53"/>
      <selection pane="bottomRight" activeCell="J3" sqref="J3"/>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 style="1" bestFit="1" customWidth="1"/>
    <col min="10" max="18" width="12.25" style="3" customWidth="1"/>
    <col min="19" max="19" width="12" style="3" customWidth="1"/>
    <col min="20" max="20" width="9.875" style="3" bestFit="1" customWidth="1"/>
    <col min="21" max="16384" width="9" style="3"/>
  </cols>
  <sheetData>
    <row r="1" spans="1:23" x14ac:dyDescent="0.15">
      <c r="A1" s="1" t="s">
        <v>48</v>
      </c>
    </row>
    <row r="2" spans="1:23" ht="13.5" customHeight="1" x14ac:dyDescent="0.15">
      <c r="A2" s="141" t="s">
        <v>30</v>
      </c>
      <c r="B2" s="141"/>
      <c r="C2" s="141"/>
      <c r="D2" s="141"/>
      <c r="E2" s="141"/>
      <c r="F2" s="141"/>
      <c r="G2" s="141"/>
      <c r="H2" s="54" t="s">
        <v>27</v>
      </c>
      <c r="I2" s="54" t="s">
        <v>28</v>
      </c>
      <c r="J2" s="4" t="s">
        <v>13</v>
      </c>
      <c r="K2" s="4" t="s">
        <v>14</v>
      </c>
      <c r="L2" s="5" t="s">
        <v>189</v>
      </c>
      <c r="M2" s="4" t="s">
        <v>15</v>
      </c>
      <c r="N2" s="4" t="s">
        <v>16</v>
      </c>
      <c r="O2" s="4" t="s">
        <v>17</v>
      </c>
      <c r="P2" s="4" t="s">
        <v>18</v>
      </c>
      <c r="Q2" s="4" t="s">
        <v>19</v>
      </c>
      <c r="R2" s="5" t="s">
        <v>284</v>
      </c>
      <c r="T2" s="22"/>
    </row>
    <row r="3" spans="1:23" ht="27.75" customHeight="1" x14ac:dyDescent="0.15">
      <c r="A3" s="142"/>
      <c r="B3" s="142"/>
      <c r="C3" s="142"/>
      <c r="D3" s="142"/>
      <c r="E3" s="142"/>
      <c r="F3" s="142"/>
      <c r="G3" s="142"/>
      <c r="H3" s="56"/>
      <c r="I3" s="56"/>
      <c r="J3" s="6" t="s">
        <v>5</v>
      </c>
      <c r="K3" s="6" t="s">
        <v>6</v>
      </c>
      <c r="L3" s="6" t="s">
        <v>7</v>
      </c>
      <c r="M3" s="6" t="s">
        <v>8</v>
      </c>
      <c r="N3" s="6" t="s">
        <v>9</v>
      </c>
      <c r="O3" s="6" t="s">
        <v>10</v>
      </c>
      <c r="P3" s="6" t="s">
        <v>11</v>
      </c>
      <c r="Q3" s="6" t="s">
        <v>12</v>
      </c>
      <c r="R3" s="7" t="s">
        <v>26</v>
      </c>
      <c r="W3" s="8"/>
    </row>
    <row r="4" spans="1:23" ht="13.5" customHeight="1" x14ac:dyDescent="0.15">
      <c r="A4" s="76" t="s">
        <v>49</v>
      </c>
      <c r="B4" s="45" t="s">
        <v>246</v>
      </c>
      <c r="C4" s="85" t="s">
        <v>50</v>
      </c>
      <c r="D4" s="85"/>
      <c r="E4" s="85"/>
      <c r="F4" s="85"/>
      <c r="G4" s="85"/>
      <c r="H4" s="9">
        <v>1</v>
      </c>
      <c r="I4" s="9">
        <v>1</v>
      </c>
      <c r="J4" s="9">
        <v>54870</v>
      </c>
      <c r="K4" s="9">
        <v>58907</v>
      </c>
      <c r="L4" s="9">
        <v>304242</v>
      </c>
      <c r="M4" s="9">
        <v>174698</v>
      </c>
      <c r="N4" s="9">
        <v>186181</v>
      </c>
      <c r="O4" s="9">
        <v>133280</v>
      </c>
      <c r="P4" s="9">
        <v>34325</v>
      </c>
      <c r="Q4" s="9">
        <v>283047</v>
      </c>
      <c r="R4" s="9">
        <f t="shared" ref="R4:R35" si="0">SUM(J4:Q4)</f>
        <v>1229550</v>
      </c>
    </row>
    <row r="5" spans="1:23" ht="13.5" customHeight="1" x14ac:dyDescent="0.15">
      <c r="A5" s="76"/>
      <c r="B5" s="34"/>
      <c r="C5" s="34" t="s">
        <v>137</v>
      </c>
      <c r="D5" s="85" t="s">
        <v>138</v>
      </c>
      <c r="E5" s="85"/>
      <c r="F5" s="85"/>
      <c r="G5" s="85"/>
      <c r="H5" s="9">
        <v>1</v>
      </c>
      <c r="I5" s="9">
        <v>2</v>
      </c>
      <c r="J5" s="9">
        <v>27833</v>
      </c>
      <c r="K5" s="9">
        <v>30533</v>
      </c>
      <c r="L5" s="9">
        <v>129522</v>
      </c>
      <c r="M5" s="9">
        <v>81984</v>
      </c>
      <c r="N5" s="9">
        <v>122150</v>
      </c>
      <c r="O5" s="9">
        <v>57809</v>
      </c>
      <c r="P5" s="9">
        <v>15593</v>
      </c>
      <c r="Q5" s="9">
        <v>110163</v>
      </c>
      <c r="R5" s="9">
        <f t="shared" si="0"/>
        <v>575587</v>
      </c>
    </row>
    <row r="6" spans="1:23" ht="13.5" customHeight="1" x14ac:dyDescent="0.15">
      <c r="A6" s="76"/>
      <c r="B6" s="34"/>
      <c r="C6" s="34"/>
      <c r="D6" s="34" t="s">
        <v>139</v>
      </c>
      <c r="E6" s="85" t="s">
        <v>247</v>
      </c>
      <c r="F6" s="85"/>
      <c r="G6" s="85"/>
      <c r="H6" s="9">
        <v>1</v>
      </c>
      <c r="I6" s="9">
        <v>3</v>
      </c>
      <c r="J6" s="9">
        <v>27778</v>
      </c>
      <c r="K6" s="9">
        <v>30509</v>
      </c>
      <c r="L6" s="9">
        <v>129370</v>
      </c>
      <c r="M6" s="9">
        <v>79082</v>
      </c>
      <c r="N6" s="9">
        <v>122150</v>
      </c>
      <c r="O6" s="9">
        <v>57770</v>
      </c>
      <c r="P6" s="9">
        <v>15580</v>
      </c>
      <c r="Q6" s="9">
        <v>102180</v>
      </c>
      <c r="R6" s="9">
        <f t="shared" si="0"/>
        <v>564419</v>
      </c>
    </row>
    <row r="7" spans="1:23" ht="13.5" customHeight="1" x14ac:dyDescent="0.15">
      <c r="A7" s="76"/>
      <c r="B7" s="34"/>
      <c r="C7" s="34"/>
      <c r="D7" s="34" t="s">
        <v>140</v>
      </c>
      <c r="E7" s="85" t="s">
        <v>29</v>
      </c>
      <c r="F7" s="85"/>
      <c r="G7" s="85"/>
      <c r="H7" s="9">
        <v>1</v>
      </c>
      <c r="I7" s="9">
        <v>4</v>
      </c>
      <c r="J7" s="9">
        <v>0</v>
      </c>
      <c r="K7" s="9">
        <v>0</v>
      </c>
      <c r="L7" s="9">
        <v>0</v>
      </c>
      <c r="M7" s="9">
        <v>2699</v>
      </c>
      <c r="N7" s="9">
        <v>0</v>
      </c>
      <c r="O7" s="9">
        <v>0</v>
      </c>
      <c r="P7" s="9">
        <v>0</v>
      </c>
      <c r="Q7" s="9">
        <v>7967</v>
      </c>
      <c r="R7" s="9">
        <f t="shared" si="0"/>
        <v>10666</v>
      </c>
    </row>
    <row r="8" spans="1:23" ht="13.5" customHeight="1" x14ac:dyDescent="0.15">
      <c r="A8" s="76"/>
      <c r="B8" s="34"/>
      <c r="C8" s="34"/>
      <c r="D8" s="34" t="s">
        <v>141</v>
      </c>
      <c r="E8" s="85" t="s">
        <v>142</v>
      </c>
      <c r="F8" s="85"/>
      <c r="G8" s="85"/>
      <c r="H8" s="9">
        <v>1</v>
      </c>
      <c r="I8" s="9">
        <v>5</v>
      </c>
      <c r="J8" s="9">
        <v>0</v>
      </c>
      <c r="K8" s="9">
        <v>0</v>
      </c>
      <c r="L8" s="9">
        <v>0</v>
      </c>
      <c r="M8" s="9">
        <v>0</v>
      </c>
      <c r="N8" s="9">
        <v>0</v>
      </c>
      <c r="O8" s="9">
        <v>0</v>
      </c>
      <c r="P8" s="9">
        <v>0</v>
      </c>
      <c r="Q8" s="9">
        <v>0</v>
      </c>
      <c r="R8" s="9">
        <f t="shared" si="0"/>
        <v>0</v>
      </c>
    </row>
    <row r="9" spans="1:23" ht="13.5" customHeight="1" x14ac:dyDescent="0.15">
      <c r="A9" s="76"/>
      <c r="B9" s="34"/>
      <c r="C9" s="34"/>
      <c r="D9" s="34" t="s">
        <v>143</v>
      </c>
      <c r="E9" s="85" t="s">
        <v>248</v>
      </c>
      <c r="F9" s="85"/>
      <c r="G9" s="85"/>
      <c r="H9" s="9">
        <v>1</v>
      </c>
      <c r="I9" s="9">
        <v>6</v>
      </c>
      <c r="J9" s="9">
        <v>55</v>
      </c>
      <c r="K9" s="9">
        <v>24</v>
      </c>
      <c r="L9" s="9">
        <v>152</v>
      </c>
      <c r="M9" s="9">
        <v>203</v>
      </c>
      <c r="N9" s="9">
        <v>0</v>
      </c>
      <c r="O9" s="9">
        <v>39</v>
      </c>
      <c r="P9" s="9">
        <v>13</v>
      </c>
      <c r="Q9" s="9">
        <v>16</v>
      </c>
      <c r="R9" s="9">
        <f t="shared" si="0"/>
        <v>502</v>
      </c>
    </row>
    <row r="10" spans="1:23" ht="13.5" customHeight="1" x14ac:dyDescent="0.15">
      <c r="A10" s="76"/>
      <c r="B10" s="34"/>
      <c r="C10" s="34" t="s">
        <v>249</v>
      </c>
      <c r="D10" s="85" t="s">
        <v>145</v>
      </c>
      <c r="E10" s="85"/>
      <c r="F10" s="85"/>
      <c r="G10" s="85"/>
      <c r="H10" s="9">
        <v>1</v>
      </c>
      <c r="I10" s="9">
        <v>7</v>
      </c>
      <c r="J10" s="9">
        <v>27037</v>
      </c>
      <c r="K10" s="9">
        <v>28374</v>
      </c>
      <c r="L10" s="9">
        <v>174720</v>
      </c>
      <c r="M10" s="9">
        <v>92714</v>
      </c>
      <c r="N10" s="9">
        <v>64031</v>
      </c>
      <c r="O10" s="9">
        <v>75471</v>
      </c>
      <c r="P10" s="9">
        <v>18732</v>
      </c>
      <c r="Q10" s="9">
        <v>172884</v>
      </c>
      <c r="R10" s="9">
        <f t="shared" si="0"/>
        <v>653963</v>
      </c>
    </row>
    <row r="11" spans="1:23" ht="13.5" customHeight="1" x14ac:dyDescent="0.15">
      <c r="A11" s="76"/>
      <c r="B11" s="34"/>
      <c r="C11" s="34"/>
      <c r="D11" s="34" t="s">
        <v>139</v>
      </c>
      <c r="E11" s="85" t="s">
        <v>146</v>
      </c>
      <c r="F11" s="85"/>
      <c r="G11" s="85"/>
      <c r="H11" s="9">
        <v>1</v>
      </c>
      <c r="I11" s="9">
        <v>8</v>
      </c>
      <c r="J11" s="9">
        <v>0</v>
      </c>
      <c r="K11" s="9">
        <v>0</v>
      </c>
      <c r="L11" s="9">
        <v>13213</v>
      </c>
      <c r="M11" s="9">
        <v>0</v>
      </c>
      <c r="N11" s="9">
        <v>0</v>
      </c>
      <c r="O11" s="9">
        <v>0</v>
      </c>
      <c r="P11" s="9">
        <v>0</v>
      </c>
      <c r="Q11" s="9">
        <v>0</v>
      </c>
      <c r="R11" s="9">
        <f t="shared" si="0"/>
        <v>13213</v>
      </c>
    </row>
    <row r="12" spans="1:23" ht="13.5" customHeight="1" x14ac:dyDescent="0.15">
      <c r="A12" s="76"/>
      <c r="B12" s="34"/>
      <c r="C12" s="34"/>
      <c r="D12" s="34" t="s">
        <v>250</v>
      </c>
      <c r="E12" s="85" t="s">
        <v>251</v>
      </c>
      <c r="F12" s="85"/>
      <c r="G12" s="85"/>
      <c r="H12" s="9">
        <v>1</v>
      </c>
      <c r="I12" s="9">
        <v>9</v>
      </c>
      <c r="J12" s="9">
        <v>0</v>
      </c>
      <c r="K12" s="9">
        <v>0</v>
      </c>
      <c r="L12" s="9">
        <v>0</v>
      </c>
      <c r="M12" s="9">
        <v>0</v>
      </c>
      <c r="N12" s="9">
        <v>0</v>
      </c>
      <c r="O12" s="9">
        <v>0</v>
      </c>
      <c r="P12" s="9">
        <v>0</v>
      </c>
      <c r="Q12" s="9">
        <v>0</v>
      </c>
      <c r="R12" s="9">
        <f t="shared" si="0"/>
        <v>0</v>
      </c>
    </row>
    <row r="13" spans="1:23" ht="13.5" customHeight="1" x14ac:dyDescent="0.15">
      <c r="A13" s="76"/>
      <c r="B13" s="34"/>
      <c r="C13" s="34"/>
      <c r="D13" s="34" t="s">
        <v>141</v>
      </c>
      <c r="E13" s="85" t="s">
        <v>252</v>
      </c>
      <c r="F13" s="85"/>
      <c r="G13" s="85"/>
      <c r="H13" s="9">
        <v>1</v>
      </c>
      <c r="I13" s="9">
        <v>10</v>
      </c>
      <c r="J13" s="9">
        <v>27037</v>
      </c>
      <c r="K13" s="9">
        <v>28353</v>
      </c>
      <c r="L13" s="9">
        <v>103030</v>
      </c>
      <c r="M13" s="9">
        <v>92714</v>
      </c>
      <c r="N13" s="9">
        <v>63786</v>
      </c>
      <c r="O13" s="9">
        <v>74811</v>
      </c>
      <c r="P13" s="9">
        <v>18728</v>
      </c>
      <c r="Q13" s="9">
        <v>172884</v>
      </c>
      <c r="R13" s="9">
        <f t="shared" si="0"/>
        <v>581343</v>
      </c>
    </row>
    <row r="14" spans="1:23" ht="13.5" customHeight="1" x14ac:dyDescent="0.15">
      <c r="A14" s="76"/>
      <c r="B14" s="34"/>
      <c r="C14" s="34"/>
      <c r="D14" s="34" t="s">
        <v>143</v>
      </c>
      <c r="E14" s="85" t="s">
        <v>118</v>
      </c>
      <c r="F14" s="85"/>
      <c r="G14" s="85"/>
      <c r="H14" s="9">
        <v>1</v>
      </c>
      <c r="I14" s="9">
        <v>11</v>
      </c>
      <c r="J14" s="9">
        <v>0</v>
      </c>
      <c r="K14" s="9">
        <v>21</v>
      </c>
      <c r="L14" s="9">
        <v>58477</v>
      </c>
      <c r="M14" s="9">
        <v>0</v>
      </c>
      <c r="N14" s="9">
        <v>245</v>
      </c>
      <c r="O14" s="9">
        <v>660</v>
      </c>
      <c r="P14" s="9">
        <v>4</v>
      </c>
      <c r="Q14" s="9">
        <v>0</v>
      </c>
      <c r="R14" s="9">
        <f t="shared" si="0"/>
        <v>59407</v>
      </c>
    </row>
    <row r="15" spans="1:23" ht="13.5" customHeight="1" x14ac:dyDescent="0.15">
      <c r="A15" s="76"/>
      <c r="B15" s="52" t="s">
        <v>196</v>
      </c>
      <c r="C15" s="85" t="s">
        <v>51</v>
      </c>
      <c r="D15" s="85"/>
      <c r="E15" s="85"/>
      <c r="F15" s="85"/>
      <c r="G15" s="85"/>
      <c r="H15" s="9">
        <v>1</v>
      </c>
      <c r="I15" s="9">
        <v>12</v>
      </c>
      <c r="J15" s="9">
        <v>49096</v>
      </c>
      <c r="K15" s="9">
        <v>39362</v>
      </c>
      <c r="L15" s="9">
        <v>280237</v>
      </c>
      <c r="M15" s="9">
        <v>112070</v>
      </c>
      <c r="N15" s="9">
        <v>141878</v>
      </c>
      <c r="O15" s="9">
        <v>59132</v>
      </c>
      <c r="P15" s="9">
        <v>19634</v>
      </c>
      <c r="Q15" s="9">
        <v>130291</v>
      </c>
      <c r="R15" s="9">
        <f t="shared" si="0"/>
        <v>831700</v>
      </c>
    </row>
    <row r="16" spans="1:23" ht="13.5" customHeight="1" x14ac:dyDescent="0.15">
      <c r="A16" s="76"/>
      <c r="B16" s="34"/>
      <c r="C16" s="34" t="s">
        <v>137</v>
      </c>
      <c r="D16" s="85" t="s">
        <v>147</v>
      </c>
      <c r="E16" s="85"/>
      <c r="F16" s="85"/>
      <c r="G16" s="85"/>
      <c r="H16" s="9">
        <v>1</v>
      </c>
      <c r="I16" s="9">
        <v>13</v>
      </c>
      <c r="J16" s="9">
        <v>44510</v>
      </c>
      <c r="K16" s="9">
        <v>27306</v>
      </c>
      <c r="L16" s="9">
        <v>226168</v>
      </c>
      <c r="M16" s="9">
        <v>69136</v>
      </c>
      <c r="N16" s="9">
        <v>98815</v>
      </c>
      <c r="O16" s="9">
        <v>46107</v>
      </c>
      <c r="P16" s="9">
        <v>17095</v>
      </c>
      <c r="Q16" s="9">
        <v>96609</v>
      </c>
      <c r="R16" s="9">
        <f t="shared" si="0"/>
        <v>625746</v>
      </c>
    </row>
    <row r="17" spans="1:18" ht="13.5" customHeight="1" x14ac:dyDescent="0.15">
      <c r="A17" s="76"/>
      <c r="B17" s="34"/>
      <c r="C17" s="34"/>
      <c r="D17" s="34" t="s">
        <v>139</v>
      </c>
      <c r="E17" s="85" t="s">
        <v>148</v>
      </c>
      <c r="F17" s="85"/>
      <c r="G17" s="85"/>
      <c r="H17" s="9">
        <v>1</v>
      </c>
      <c r="I17" s="9">
        <v>14</v>
      </c>
      <c r="J17" s="9">
        <v>12440</v>
      </c>
      <c r="K17" s="9">
        <v>5062</v>
      </c>
      <c r="L17" s="9">
        <v>16649</v>
      </c>
      <c r="M17" s="9">
        <v>5602</v>
      </c>
      <c r="N17" s="9">
        <v>5490</v>
      </c>
      <c r="O17" s="9">
        <v>4289</v>
      </c>
      <c r="P17" s="9">
        <v>0</v>
      </c>
      <c r="Q17" s="9">
        <v>15212</v>
      </c>
      <c r="R17" s="9">
        <f t="shared" si="0"/>
        <v>64744</v>
      </c>
    </row>
    <row r="18" spans="1:18" ht="13.5" customHeight="1" x14ac:dyDescent="0.15">
      <c r="A18" s="76"/>
      <c r="B18" s="34"/>
      <c r="C18" s="34"/>
      <c r="D18" s="34" t="s">
        <v>140</v>
      </c>
      <c r="E18" s="85" t="s">
        <v>119</v>
      </c>
      <c r="F18" s="85"/>
      <c r="G18" s="85"/>
      <c r="H18" s="9">
        <v>1</v>
      </c>
      <c r="I18" s="9">
        <v>15</v>
      </c>
      <c r="J18" s="9">
        <v>0</v>
      </c>
      <c r="K18" s="9">
        <v>0</v>
      </c>
      <c r="L18" s="9">
        <v>0</v>
      </c>
      <c r="M18" s="9">
        <v>0</v>
      </c>
      <c r="N18" s="9">
        <v>0</v>
      </c>
      <c r="O18" s="9">
        <v>0</v>
      </c>
      <c r="P18" s="9">
        <v>0</v>
      </c>
      <c r="Q18" s="9">
        <v>0</v>
      </c>
      <c r="R18" s="9">
        <f t="shared" si="0"/>
        <v>0</v>
      </c>
    </row>
    <row r="19" spans="1:18" ht="13.5" customHeight="1" x14ac:dyDescent="0.15">
      <c r="A19" s="76"/>
      <c r="B19" s="34"/>
      <c r="C19" s="34"/>
      <c r="D19" s="34" t="s">
        <v>141</v>
      </c>
      <c r="E19" s="85" t="s">
        <v>118</v>
      </c>
      <c r="F19" s="85"/>
      <c r="G19" s="85"/>
      <c r="H19" s="9">
        <v>1</v>
      </c>
      <c r="I19" s="9">
        <v>16</v>
      </c>
      <c r="J19" s="9">
        <v>32070</v>
      </c>
      <c r="K19" s="9">
        <v>22244</v>
      </c>
      <c r="L19" s="9">
        <v>209519</v>
      </c>
      <c r="M19" s="9">
        <v>63534</v>
      </c>
      <c r="N19" s="9">
        <v>93325</v>
      </c>
      <c r="O19" s="9">
        <v>41818</v>
      </c>
      <c r="P19" s="9">
        <v>17095</v>
      </c>
      <c r="Q19" s="9">
        <v>81397</v>
      </c>
      <c r="R19" s="9">
        <f t="shared" si="0"/>
        <v>561002</v>
      </c>
    </row>
    <row r="20" spans="1:18" ht="13.5" customHeight="1" x14ac:dyDescent="0.15">
      <c r="A20" s="76"/>
      <c r="B20" s="34"/>
      <c r="C20" s="34" t="s">
        <v>144</v>
      </c>
      <c r="D20" s="85" t="s">
        <v>253</v>
      </c>
      <c r="E20" s="85"/>
      <c r="F20" s="85"/>
      <c r="G20" s="85"/>
      <c r="H20" s="9">
        <v>1</v>
      </c>
      <c r="I20" s="9">
        <v>17</v>
      </c>
      <c r="J20" s="9">
        <v>4586</v>
      </c>
      <c r="K20" s="9">
        <v>12056</v>
      </c>
      <c r="L20" s="9">
        <v>54069</v>
      </c>
      <c r="M20" s="9">
        <v>42934</v>
      </c>
      <c r="N20" s="9">
        <v>43063</v>
      </c>
      <c r="O20" s="9">
        <v>13025</v>
      </c>
      <c r="P20" s="9">
        <v>2539</v>
      </c>
      <c r="Q20" s="9">
        <v>33682</v>
      </c>
      <c r="R20" s="9">
        <f t="shared" si="0"/>
        <v>205954</v>
      </c>
    </row>
    <row r="21" spans="1:18" ht="13.5" customHeight="1" x14ac:dyDescent="0.15">
      <c r="A21" s="76"/>
      <c r="B21" s="34"/>
      <c r="C21" s="34"/>
      <c r="D21" s="34" t="s">
        <v>254</v>
      </c>
      <c r="E21" s="85" t="s">
        <v>197</v>
      </c>
      <c r="F21" s="85"/>
      <c r="G21" s="85"/>
      <c r="H21" s="9">
        <v>1</v>
      </c>
      <c r="I21" s="9">
        <v>18</v>
      </c>
      <c r="J21" s="9">
        <v>4586</v>
      </c>
      <c r="K21" s="9">
        <v>12056</v>
      </c>
      <c r="L21" s="9">
        <v>54069</v>
      </c>
      <c r="M21" s="9">
        <v>25777</v>
      </c>
      <c r="N21" s="9">
        <v>22829</v>
      </c>
      <c r="O21" s="9">
        <v>12365</v>
      </c>
      <c r="P21" s="9">
        <v>2535</v>
      </c>
      <c r="Q21" s="9">
        <v>33682</v>
      </c>
      <c r="R21" s="9">
        <f t="shared" si="0"/>
        <v>167899</v>
      </c>
    </row>
    <row r="22" spans="1:18" ht="13.5" customHeight="1" x14ac:dyDescent="0.15">
      <c r="A22" s="76"/>
      <c r="B22" s="34"/>
      <c r="C22" s="34"/>
      <c r="D22" s="10" t="s">
        <v>255</v>
      </c>
      <c r="E22" s="85" t="s">
        <v>256</v>
      </c>
      <c r="F22" s="85"/>
      <c r="G22" s="85"/>
      <c r="H22" s="9">
        <v>1</v>
      </c>
      <c r="I22" s="9">
        <v>19</v>
      </c>
      <c r="J22" s="9">
        <v>4586</v>
      </c>
      <c r="K22" s="9">
        <v>12056</v>
      </c>
      <c r="L22" s="9">
        <v>54069</v>
      </c>
      <c r="M22" s="9">
        <v>25777</v>
      </c>
      <c r="N22" s="9">
        <v>22829</v>
      </c>
      <c r="O22" s="9">
        <v>12365</v>
      </c>
      <c r="P22" s="9">
        <v>2535</v>
      </c>
      <c r="Q22" s="9">
        <v>33682</v>
      </c>
      <c r="R22" s="9">
        <f t="shared" si="0"/>
        <v>167899</v>
      </c>
    </row>
    <row r="23" spans="1:18" ht="13.5" customHeight="1" x14ac:dyDescent="0.15">
      <c r="A23" s="76"/>
      <c r="B23" s="34"/>
      <c r="C23" s="34"/>
      <c r="D23" s="10" t="s">
        <v>257</v>
      </c>
      <c r="E23" s="85" t="s">
        <v>23</v>
      </c>
      <c r="F23" s="85"/>
      <c r="G23" s="85"/>
      <c r="H23" s="9">
        <v>1</v>
      </c>
      <c r="I23" s="9">
        <v>20</v>
      </c>
      <c r="J23" s="9">
        <v>0</v>
      </c>
      <c r="K23" s="9">
        <v>0</v>
      </c>
      <c r="L23" s="9">
        <v>0</v>
      </c>
      <c r="M23" s="9">
        <v>0</v>
      </c>
      <c r="N23" s="9">
        <v>0</v>
      </c>
      <c r="O23" s="9">
        <v>0</v>
      </c>
      <c r="P23" s="9">
        <v>0</v>
      </c>
      <c r="Q23" s="9">
        <v>0</v>
      </c>
      <c r="R23" s="9">
        <f t="shared" si="0"/>
        <v>0</v>
      </c>
    </row>
    <row r="24" spans="1:18" ht="13.5" customHeight="1" x14ac:dyDescent="0.15">
      <c r="A24" s="76"/>
      <c r="B24" s="34"/>
      <c r="C24" s="34"/>
      <c r="D24" s="34" t="s">
        <v>140</v>
      </c>
      <c r="E24" s="85" t="s">
        <v>248</v>
      </c>
      <c r="F24" s="85"/>
      <c r="G24" s="85"/>
      <c r="H24" s="9">
        <v>1</v>
      </c>
      <c r="I24" s="9">
        <v>21</v>
      </c>
      <c r="J24" s="9">
        <v>0</v>
      </c>
      <c r="K24" s="9">
        <v>0</v>
      </c>
      <c r="L24" s="9">
        <v>0</v>
      </c>
      <c r="M24" s="9">
        <v>17157</v>
      </c>
      <c r="N24" s="9">
        <v>20234</v>
      </c>
      <c r="O24" s="9">
        <v>660</v>
      </c>
      <c r="P24" s="9">
        <v>4</v>
      </c>
      <c r="Q24" s="9">
        <v>0</v>
      </c>
      <c r="R24" s="9">
        <f t="shared" si="0"/>
        <v>38055</v>
      </c>
    </row>
    <row r="25" spans="1:18" ht="13.5" customHeight="1" x14ac:dyDescent="0.15">
      <c r="A25" s="76"/>
      <c r="B25" s="45" t="s">
        <v>116</v>
      </c>
      <c r="C25" s="85" t="s">
        <v>52</v>
      </c>
      <c r="D25" s="85"/>
      <c r="E25" s="85"/>
      <c r="F25" s="85"/>
      <c r="G25" s="85"/>
      <c r="H25" s="9">
        <v>1</v>
      </c>
      <c r="I25" s="9">
        <v>22</v>
      </c>
      <c r="J25" s="9">
        <v>5774</v>
      </c>
      <c r="K25" s="9">
        <v>19545</v>
      </c>
      <c r="L25" s="9">
        <v>24005</v>
      </c>
      <c r="M25" s="9">
        <v>62628</v>
      </c>
      <c r="N25" s="9">
        <v>44303</v>
      </c>
      <c r="O25" s="9">
        <v>74148</v>
      </c>
      <c r="P25" s="9">
        <v>14691</v>
      </c>
      <c r="Q25" s="9">
        <v>152756</v>
      </c>
      <c r="R25" s="9">
        <f t="shared" si="0"/>
        <v>397850</v>
      </c>
    </row>
    <row r="26" spans="1:18" ht="13.5" customHeight="1" x14ac:dyDescent="0.15">
      <c r="A26" s="76" t="s">
        <v>53</v>
      </c>
      <c r="B26" s="45" t="s">
        <v>195</v>
      </c>
      <c r="C26" s="85" t="s">
        <v>54</v>
      </c>
      <c r="D26" s="85"/>
      <c r="E26" s="85"/>
      <c r="F26" s="85"/>
      <c r="G26" s="85"/>
      <c r="H26" s="9">
        <v>1</v>
      </c>
      <c r="I26" s="9">
        <v>23</v>
      </c>
      <c r="J26" s="9">
        <v>18048</v>
      </c>
      <c r="K26" s="9">
        <v>72621</v>
      </c>
      <c r="L26" s="9">
        <v>239891</v>
      </c>
      <c r="M26" s="9">
        <v>53354</v>
      </c>
      <c r="N26" s="9">
        <v>108711</v>
      </c>
      <c r="O26" s="9">
        <v>14996</v>
      </c>
      <c r="P26" s="9">
        <v>3308</v>
      </c>
      <c r="Q26" s="9">
        <v>58828</v>
      </c>
      <c r="R26" s="9">
        <f t="shared" si="0"/>
        <v>569757</v>
      </c>
    </row>
    <row r="27" spans="1:18" ht="13.5" customHeight="1" x14ac:dyDescent="0.15">
      <c r="A27" s="76"/>
      <c r="B27" s="34"/>
      <c r="C27" s="34" t="s">
        <v>137</v>
      </c>
      <c r="D27" s="85" t="s">
        <v>258</v>
      </c>
      <c r="E27" s="85"/>
      <c r="F27" s="85"/>
      <c r="G27" s="85"/>
      <c r="H27" s="9">
        <v>1</v>
      </c>
      <c r="I27" s="9">
        <v>24</v>
      </c>
      <c r="J27" s="9">
        <v>0</v>
      </c>
      <c r="K27" s="9">
        <v>72200</v>
      </c>
      <c r="L27" s="9">
        <v>13400</v>
      </c>
      <c r="M27" s="9">
        <v>46400</v>
      </c>
      <c r="N27" s="9">
        <v>0</v>
      </c>
      <c r="O27" s="9">
        <v>11000</v>
      </c>
      <c r="P27" s="9">
        <v>2561</v>
      </c>
      <c r="Q27" s="9">
        <v>14600</v>
      </c>
      <c r="R27" s="9">
        <f t="shared" si="0"/>
        <v>160161</v>
      </c>
    </row>
    <row r="28" spans="1:18" ht="13.5" customHeight="1" x14ac:dyDescent="0.15">
      <c r="A28" s="76"/>
      <c r="B28" s="51"/>
      <c r="C28" s="51" t="s">
        <v>144</v>
      </c>
      <c r="D28" s="126" t="s">
        <v>149</v>
      </c>
      <c r="E28" s="126"/>
      <c r="F28" s="126"/>
      <c r="G28" s="126"/>
      <c r="H28" s="9">
        <v>1</v>
      </c>
      <c r="I28" s="9">
        <v>25</v>
      </c>
      <c r="J28" s="9">
        <v>0</v>
      </c>
      <c r="K28" s="9">
        <v>0</v>
      </c>
      <c r="L28" s="9">
        <v>0</v>
      </c>
      <c r="M28" s="9">
        <v>0</v>
      </c>
      <c r="N28" s="9">
        <v>0</v>
      </c>
      <c r="O28" s="9">
        <v>0</v>
      </c>
      <c r="P28" s="9">
        <v>0</v>
      </c>
      <c r="Q28" s="9">
        <v>0</v>
      </c>
      <c r="R28" s="9">
        <f t="shared" si="0"/>
        <v>0</v>
      </c>
    </row>
    <row r="29" spans="1:18" ht="13.5" customHeight="1" x14ac:dyDescent="0.15">
      <c r="A29" s="76"/>
      <c r="B29" s="34"/>
      <c r="C29" s="34" t="s">
        <v>259</v>
      </c>
      <c r="D29" s="85" t="s">
        <v>150</v>
      </c>
      <c r="E29" s="85"/>
      <c r="F29" s="85"/>
      <c r="G29" s="85"/>
      <c r="H29" s="9">
        <v>1</v>
      </c>
      <c r="I29" s="9">
        <v>26</v>
      </c>
      <c r="J29" s="9">
        <v>17215</v>
      </c>
      <c r="K29" s="9">
        <v>0</v>
      </c>
      <c r="L29" s="9">
        <v>223479</v>
      </c>
      <c r="M29" s="9">
        <v>2986</v>
      </c>
      <c r="N29" s="9">
        <v>107488</v>
      </c>
      <c r="O29" s="9">
        <v>3991</v>
      </c>
      <c r="P29" s="9">
        <v>587</v>
      </c>
      <c r="Q29" s="9">
        <v>28742</v>
      </c>
      <c r="R29" s="9">
        <f t="shared" si="0"/>
        <v>384488</v>
      </c>
    </row>
    <row r="30" spans="1:18" ht="13.5" customHeight="1" x14ac:dyDescent="0.15">
      <c r="A30" s="76"/>
      <c r="B30" s="34"/>
      <c r="C30" s="34" t="s">
        <v>151</v>
      </c>
      <c r="D30" s="85" t="s">
        <v>152</v>
      </c>
      <c r="E30" s="85"/>
      <c r="F30" s="85"/>
      <c r="G30" s="85"/>
      <c r="H30" s="9">
        <v>1</v>
      </c>
      <c r="I30" s="9">
        <v>27</v>
      </c>
      <c r="J30" s="9">
        <v>0</v>
      </c>
      <c r="K30" s="9">
        <v>0</v>
      </c>
      <c r="L30" s="9">
        <v>0</v>
      </c>
      <c r="M30" s="9">
        <v>0</v>
      </c>
      <c r="N30" s="9">
        <v>0</v>
      </c>
      <c r="O30" s="9">
        <v>0</v>
      </c>
      <c r="P30" s="9">
        <v>0</v>
      </c>
      <c r="Q30" s="9">
        <v>0</v>
      </c>
      <c r="R30" s="9">
        <f t="shared" si="0"/>
        <v>0</v>
      </c>
    </row>
    <row r="31" spans="1:18" ht="13.5" customHeight="1" x14ac:dyDescent="0.15">
      <c r="A31" s="76"/>
      <c r="B31" s="34"/>
      <c r="C31" s="34" t="s">
        <v>153</v>
      </c>
      <c r="D31" s="85" t="s">
        <v>260</v>
      </c>
      <c r="E31" s="85"/>
      <c r="F31" s="85"/>
      <c r="G31" s="85"/>
      <c r="H31" s="9">
        <v>1</v>
      </c>
      <c r="I31" s="9">
        <v>28</v>
      </c>
      <c r="J31" s="9">
        <v>0</v>
      </c>
      <c r="K31" s="9">
        <v>0</v>
      </c>
      <c r="L31" s="9">
        <v>0</v>
      </c>
      <c r="M31" s="9">
        <v>0</v>
      </c>
      <c r="N31" s="9">
        <v>0</v>
      </c>
      <c r="O31" s="9">
        <v>0</v>
      </c>
      <c r="P31" s="9">
        <v>0</v>
      </c>
      <c r="Q31" s="9">
        <v>0</v>
      </c>
      <c r="R31" s="9">
        <f t="shared" si="0"/>
        <v>0</v>
      </c>
    </row>
    <row r="32" spans="1:18" ht="13.5" customHeight="1" x14ac:dyDescent="0.15">
      <c r="A32" s="76"/>
      <c r="B32" s="34"/>
      <c r="C32" s="34" t="s">
        <v>154</v>
      </c>
      <c r="D32" s="85" t="s">
        <v>146</v>
      </c>
      <c r="E32" s="85"/>
      <c r="F32" s="85"/>
      <c r="G32" s="85"/>
      <c r="H32" s="9">
        <v>1</v>
      </c>
      <c r="I32" s="9">
        <v>29</v>
      </c>
      <c r="J32" s="9">
        <v>0</v>
      </c>
      <c r="K32" s="9">
        <v>0</v>
      </c>
      <c r="L32" s="9">
        <v>0</v>
      </c>
      <c r="M32" s="9">
        <v>0</v>
      </c>
      <c r="N32" s="9">
        <v>0</v>
      </c>
      <c r="O32" s="9">
        <v>0</v>
      </c>
      <c r="P32" s="9">
        <v>0</v>
      </c>
      <c r="Q32" s="9">
        <v>13958</v>
      </c>
      <c r="R32" s="9">
        <f t="shared" si="0"/>
        <v>13958</v>
      </c>
    </row>
    <row r="33" spans="1:18" ht="13.5" customHeight="1" x14ac:dyDescent="0.15">
      <c r="A33" s="76"/>
      <c r="B33" s="34"/>
      <c r="C33" s="34" t="s">
        <v>261</v>
      </c>
      <c r="D33" s="85" t="s">
        <v>251</v>
      </c>
      <c r="E33" s="85"/>
      <c r="F33" s="85"/>
      <c r="G33" s="85"/>
      <c r="H33" s="9">
        <v>1</v>
      </c>
      <c r="I33" s="9">
        <v>30</v>
      </c>
      <c r="J33" s="9">
        <v>0</v>
      </c>
      <c r="K33" s="9">
        <v>0</v>
      </c>
      <c r="L33" s="9">
        <v>0</v>
      </c>
      <c r="M33" s="9">
        <v>0</v>
      </c>
      <c r="N33" s="9">
        <v>0</v>
      </c>
      <c r="O33" s="9">
        <v>0</v>
      </c>
      <c r="P33" s="9">
        <v>0</v>
      </c>
      <c r="Q33" s="9">
        <v>0</v>
      </c>
      <c r="R33" s="9">
        <f t="shared" si="0"/>
        <v>0</v>
      </c>
    </row>
    <row r="34" spans="1:18" ht="13.5" customHeight="1" x14ac:dyDescent="0.15">
      <c r="A34" s="76"/>
      <c r="B34" s="34"/>
      <c r="C34" s="34" t="s">
        <v>262</v>
      </c>
      <c r="D34" s="85" t="s">
        <v>155</v>
      </c>
      <c r="E34" s="85"/>
      <c r="F34" s="85"/>
      <c r="G34" s="85"/>
      <c r="H34" s="9">
        <v>1</v>
      </c>
      <c r="I34" s="9">
        <v>31</v>
      </c>
      <c r="J34" s="9">
        <v>750</v>
      </c>
      <c r="K34" s="9">
        <v>310</v>
      </c>
      <c r="L34" s="9">
        <v>3012</v>
      </c>
      <c r="M34" s="9">
        <v>3954</v>
      </c>
      <c r="N34" s="9">
        <v>1223</v>
      </c>
      <c r="O34" s="9">
        <v>0</v>
      </c>
      <c r="P34" s="9">
        <v>160</v>
      </c>
      <c r="Q34" s="9">
        <v>1528</v>
      </c>
      <c r="R34" s="9">
        <f t="shared" si="0"/>
        <v>10937</v>
      </c>
    </row>
    <row r="35" spans="1:18" ht="13.5" customHeight="1" x14ac:dyDescent="0.15">
      <c r="A35" s="76"/>
      <c r="B35" s="34"/>
      <c r="C35" s="34" t="s">
        <v>263</v>
      </c>
      <c r="D35" s="85" t="s">
        <v>248</v>
      </c>
      <c r="E35" s="85"/>
      <c r="F35" s="85"/>
      <c r="G35" s="85"/>
      <c r="H35" s="9">
        <v>1</v>
      </c>
      <c r="I35" s="9">
        <v>32</v>
      </c>
      <c r="J35" s="9">
        <v>83</v>
      </c>
      <c r="K35" s="9">
        <v>111</v>
      </c>
      <c r="L35" s="9">
        <v>0</v>
      </c>
      <c r="M35" s="9">
        <v>14</v>
      </c>
      <c r="N35" s="9">
        <v>0</v>
      </c>
      <c r="O35" s="9">
        <v>5</v>
      </c>
      <c r="P35" s="9">
        <v>0</v>
      </c>
      <c r="Q35" s="9">
        <v>0</v>
      </c>
      <c r="R35" s="9">
        <f t="shared" si="0"/>
        <v>213</v>
      </c>
    </row>
    <row r="36" spans="1:18" ht="13.5" customHeight="1" x14ac:dyDescent="0.15">
      <c r="A36" s="76"/>
      <c r="B36" s="34" t="s">
        <v>115</v>
      </c>
      <c r="C36" s="85" t="s">
        <v>55</v>
      </c>
      <c r="D36" s="85"/>
      <c r="E36" s="85"/>
      <c r="F36" s="85"/>
      <c r="G36" s="85"/>
      <c r="H36" s="9">
        <v>1</v>
      </c>
      <c r="I36" s="9">
        <v>33</v>
      </c>
      <c r="J36" s="9">
        <v>27134</v>
      </c>
      <c r="K36" s="9">
        <v>93811</v>
      </c>
      <c r="L36" s="9">
        <v>233890</v>
      </c>
      <c r="M36" s="9">
        <v>117317</v>
      </c>
      <c r="N36" s="9">
        <v>149081</v>
      </c>
      <c r="O36" s="9">
        <v>92689</v>
      </c>
      <c r="P36" s="9">
        <v>17068</v>
      </c>
      <c r="Q36" s="9">
        <v>207399</v>
      </c>
      <c r="R36" s="9">
        <f t="shared" ref="R36:R67" si="1">SUM(J36:Q36)</f>
        <v>938389</v>
      </c>
    </row>
    <row r="37" spans="1:18" ht="13.5" customHeight="1" x14ac:dyDescent="0.15">
      <c r="A37" s="76"/>
      <c r="B37" s="34"/>
      <c r="C37" s="34" t="s">
        <v>264</v>
      </c>
      <c r="D37" s="85" t="s">
        <v>265</v>
      </c>
      <c r="E37" s="85"/>
      <c r="F37" s="85"/>
      <c r="G37" s="85"/>
      <c r="H37" s="9">
        <v>1</v>
      </c>
      <c r="I37" s="9">
        <v>34</v>
      </c>
      <c r="J37" s="9">
        <v>5222</v>
      </c>
      <c r="K37" s="9">
        <v>11679</v>
      </c>
      <c r="L37" s="9">
        <v>22913</v>
      </c>
      <c r="M37" s="9">
        <v>8171</v>
      </c>
      <c r="N37" s="9">
        <v>7989</v>
      </c>
      <c r="O37" s="9">
        <v>18280</v>
      </c>
      <c r="P37" s="9">
        <v>2580</v>
      </c>
      <c r="Q37" s="9">
        <v>31938</v>
      </c>
      <c r="R37" s="9">
        <f t="shared" si="1"/>
        <v>108772</v>
      </c>
    </row>
    <row r="38" spans="1:18" ht="13.5" customHeight="1" x14ac:dyDescent="0.15">
      <c r="A38" s="76"/>
      <c r="B38" s="127" t="s">
        <v>266</v>
      </c>
      <c r="C38" s="128"/>
      <c r="D38" s="85" t="s">
        <v>56</v>
      </c>
      <c r="E38" s="85"/>
      <c r="F38" s="85"/>
      <c r="G38" s="85"/>
      <c r="H38" s="9">
        <v>1</v>
      </c>
      <c r="I38" s="9">
        <v>35</v>
      </c>
      <c r="J38" s="9">
        <v>0</v>
      </c>
      <c r="K38" s="9">
        <v>0</v>
      </c>
      <c r="L38" s="9">
        <v>3713</v>
      </c>
      <c r="M38" s="9">
        <v>0</v>
      </c>
      <c r="N38" s="9">
        <v>5729</v>
      </c>
      <c r="O38" s="9">
        <v>420</v>
      </c>
      <c r="P38" s="9">
        <v>0</v>
      </c>
      <c r="Q38" s="9">
        <v>0</v>
      </c>
      <c r="R38" s="9">
        <f t="shared" si="1"/>
        <v>9862</v>
      </c>
    </row>
    <row r="39" spans="1:18" ht="13.5" customHeight="1" x14ac:dyDescent="0.15">
      <c r="A39" s="76"/>
      <c r="B39" s="129"/>
      <c r="C39" s="130"/>
      <c r="D39" s="85" t="s">
        <v>57</v>
      </c>
      <c r="E39" s="85"/>
      <c r="F39" s="85"/>
      <c r="G39" s="85"/>
      <c r="H39" s="9">
        <v>1</v>
      </c>
      <c r="I39" s="9">
        <v>36</v>
      </c>
      <c r="J39" s="9">
        <v>0</v>
      </c>
      <c r="K39" s="9">
        <v>0</v>
      </c>
      <c r="L39" s="9">
        <v>0</v>
      </c>
      <c r="M39" s="9">
        <v>0</v>
      </c>
      <c r="N39" s="9">
        <v>0</v>
      </c>
      <c r="O39" s="9">
        <v>0</v>
      </c>
      <c r="P39" s="9">
        <v>0</v>
      </c>
      <c r="Q39" s="9">
        <v>0</v>
      </c>
      <c r="R39" s="9">
        <f t="shared" si="1"/>
        <v>0</v>
      </c>
    </row>
    <row r="40" spans="1:18" ht="13.5" customHeight="1" x14ac:dyDescent="0.15">
      <c r="A40" s="76"/>
      <c r="B40" s="132" t="s">
        <v>156</v>
      </c>
      <c r="C40" s="85" t="s">
        <v>47</v>
      </c>
      <c r="D40" s="85"/>
      <c r="E40" s="85"/>
      <c r="F40" s="85"/>
      <c r="G40" s="85"/>
      <c r="H40" s="9">
        <v>1</v>
      </c>
      <c r="I40" s="9">
        <v>37</v>
      </c>
      <c r="J40" s="9">
        <v>0</v>
      </c>
      <c r="K40" s="9">
        <v>0</v>
      </c>
      <c r="L40" s="9">
        <v>0</v>
      </c>
      <c r="M40" s="9">
        <v>0</v>
      </c>
      <c r="N40" s="9">
        <v>0</v>
      </c>
      <c r="O40" s="9">
        <v>0</v>
      </c>
      <c r="P40" s="9">
        <v>0</v>
      </c>
      <c r="Q40" s="9">
        <v>31938</v>
      </c>
      <c r="R40" s="9">
        <f t="shared" si="1"/>
        <v>31938</v>
      </c>
    </row>
    <row r="41" spans="1:18" x14ac:dyDescent="0.15">
      <c r="A41" s="76"/>
      <c r="B41" s="132"/>
      <c r="C41" s="123" t="s">
        <v>157</v>
      </c>
      <c r="D41" s="123"/>
      <c r="E41" s="123"/>
      <c r="F41" s="123"/>
      <c r="G41" s="123"/>
      <c r="H41" s="9">
        <v>1</v>
      </c>
      <c r="I41" s="9">
        <v>38</v>
      </c>
      <c r="J41" s="9">
        <v>0</v>
      </c>
      <c r="K41" s="9">
        <v>0</v>
      </c>
      <c r="L41" s="9">
        <v>0</v>
      </c>
      <c r="M41" s="9">
        <v>0</v>
      </c>
      <c r="N41" s="9">
        <v>0</v>
      </c>
      <c r="O41" s="9">
        <v>0</v>
      </c>
      <c r="P41" s="9">
        <v>0</v>
      </c>
      <c r="Q41" s="9">
        <v>14600</v>
      </c>
      <c r="R41" s="9">
        <f t="shared" si="1"/>
        <v>14600</v>
      </c>
    </row>
    <row r="42" spans="1:18" ht="13.5" customHeight="1" x14ac:dyDescent="0.15">
      <c r="A42" s="76"/>
      <c r="B42" s="132"/>
      <c r="C42" s="85" t="s">
        <v>58</v>
      </c>
      <c r="D42" s="85"/>
      <c r="E42" s="85"/>
      <c r="F42" s="85"/>
      <c r="G42" s="85"/>
      <c r="H42" s="9">
        <v>1</v>
      </c>
      <c r="I42" s="9">
        <v>39</v>
      </c>
      <c r="J42" s="9">
        <v>5222</v>
      </c>
      <c r="K42" s="9">
        <v>11679</v>
      </c>
      <c r="L42" s="9">
        <v>22913</v>
      </c>
      <c r="M42" s="9">
        <v>8171</v>
      </c>
      <c r="N42" s="9">
        <v>7989</v>
      </c>
      <c r="O42" s="9">
        <v>18280</v>
      </c>
      <c r="P42" s="9">
        <v>2580</v>
      </c>
      <c r="Q42" s="9">
        <v>0</v>
      </c>
      <c r="R42" s="9">
        <f t="shared" si="1"/>
        <v>76834</v>
      </c>
    </row>
    <row r="43" spans="1:18" x14ac:dyDescent="0.15">
      <c r="A43" s="76"/>
      <c r="B43" s="132"/>
      <c r="C43" s="123" t="s">
        <v>267</v>
      </c>
      <c r="D43" s="123"/>
      <c r="E43" s="123"/>
      <c r="F43" s="123"/>
      <c r="G43" s="123"/>
      <c r="H43" s="9">
        <v>1</v>
      </c>
      <c r="I43" s="9">
        <v>40</v>
      </c>
      <c r="J43" s="9">
        <v>0</v>
      </c>
      <c r="K43" s="9">
        <v>9900</v>
      </c>
      <c r="L43" s="9">
        <v>13400</v>
      </c>
      <c r="M43" s="9">
        <v>3800</v>
      </c>
      <c r="N43" s="9">
        <v>0</v>
      </c>
      <c r="O43" s="9">
        <v>11000</v>
      </c>
      <c r="P43" s="9">
        <v>2561</v>
      </c>
      <c r="Q43" s="9">
        <v>0</v>
      </c>
      <c r="R43" s="9">
        <f t="shared" si="1"/>
        <v>40661</v>
      </c>
    </row>
    <row r="44" spans="1:18" ht="13.5" customHeight="1" x14ac:dyDescent="0.15">
      <c r="A44" s="76"/>
      <c r="B44" s="132" t="s">
        <v>268</v>
      </c>
      <c r="C44" s="85" t="s">
        <v>258</v>
      </c>
      <c r="D44" s="85"/>
      <c r="E44" s="131" t="s">
        <v>158</v>
      </c>
      <c r="F44" s="85" t="s">
        <v>59</v>
      </c>
      <c r="G44" s="85"/>
      <c r="H44" s="9">
        <v>1</v>
      </c>
      <c r="I44" s="9">
        <v>41</v>
      </c>
      <c r="J44" s="9">
        <v>0</v>
      </c>
      <c r="K44" s="9">
        <v>9900</v>
      </c>
      <c r="L44" s="9">
        <v>13400</v>
      </c>
      <c r="M44" s="9">
        <v>0</v>
      </c>
      <c r="N44" s="9">
        <v>0</v>
      </c>
      <c r="O44" s="9">
        <v>0</v>
      </c>
      <c r="P44" s="9">
        <v>0</v>
      </c>
      <c r="Q44" s="9">
        <v>14600</v>
      </c>
      <c r="R44" s="9">
        <f t="shared" si="1"/>
        <v>37900</v>
      </c>
    </row>
    <row r="45" spans="1:18" ht="19.5" customHeight="1" x14ac:dyDescent="0.15">
      <c r="A45" s="76"/>
      <c r="B45" s="132"/>
      <c r="C45" s="85"/>
      <c r="D45" s="85"/>
      <c r="E45" s="131"/>
      <c r="F45" s="85" t="s">
        <v>24</v>
      </c>
      <c r="G45" s="85"/>
      <c r="H45" s="9">
        <v>1</v>
      </c>
      <c r="I45" s="9">
        <v>42</v>
      </c>
      <c r="J45" s="9">
        <v>0</v>
      </c>
      <c r="K45" s="9">
        <v>0</v>
      </c>
      <c r="L45" s="9">
        <v>0</v>
      </c>
      <c r="M45" s="9">
        <v>0</v>
      </c>
      <c r="N45" s="9">
        <v>0</v>
      </c>
      <c r="O45" s="9">
        <v>0</v>
      </c>
      <c r="P45" s="9">
        <v>0</v>
      </c>
      <c r="Q45" s="9">
        <v>0</v>
      </c>
      <c r="R45" s="9">
        <f t="shared" si="1"/>
        <v>0</v>
      </c>
    </row>
    <row r="46" spans="1:18" x14ac:dyDescent="0.15">
      <c r="A46" s="76"/>
      <c r="B46" s="132"/>
      <c r="C46" s="85"/>
      <c r="D46" s="85"/>
      <c r="E46" s="131"/>
      <c r="F46" s="85" t="s">
        <v>60</v>
      </c>
      <c r="G46" s="85"/>
      <c r="H46" s="9">
        <v>1</v>
      </c>
      <c r="I46" s="9">
        <v>43</v>
      </c>
      <c r="J46" s="9">
        <v>0</v>
      </c>
      <c r="K46" s="9">
        <v>0</v>
      </c>
      <c r="L46" s="9">
        <v>0</v>
      </c>
      <c r="M46" s="9">
        <v>3800</v>
      </c>
      <c r="N46" s="9">
        <v>0</v>
      </c>
      <c r="O46" s="9">
        <v>11000</v>
      </c>
      <c r="P46" s="9">
        <v>2561</v>
      </c>
      <c r="Q46" s="9">
        <v>0</v>
      </c>
      <c r="R46" s="9">
        <f t="shared" si="1"/>
        <v>17361</v>
      </c>
    </row>
    <row r="47" spans="1:18" ht="13.5" customHeight="1" x14ac:dyDescent="0.15">
      <c r="A47" s="76"/>
      <c r="B47" s="132"/>
      <c r="C47" s="85" t="s">
        <v>61</v>
      </c>
      <c r="D47" s="85"/>
      <c r="E47" s="85"/>
      <c r="F47" s="85"/>
      <c r="G47" s="85"/>
      <c r="H47" s="9">
        <v>1</v>
      </c>
      <c r="I47" s="9">
        <v>44</v>
      </c>
      <c r="J47" s="9">
        <v>0</v>
      </c>
      <c r="K47" s="9">
        <v>0</v>
      </c>
      <c r="L47" s="9">
        <v>0</v>
      </c>
      <c r="M47" s="9">
        <v>0</v>
      </c>
      <c r="N47" s="9">
        <v>0</v>
      </c>
      <c r="O47" s="9">
        <v>0</v>
      </c>
      <c r="P47" s="9">
        <v>0</v>
      </c>
      <c r="Q47" s="9">
        <v>13958</v>
      </c>
      <c r="R47" s="9">
        <f t="shared" si="1"/>
        <v>13958</v>
      </c>
    </row>
    <row r="48" spans="1:18" ht="13.5" customHeight="1" x14ac:dyDescent="0.15">
      <c r="A48" s="76"/>
      <c r="B48" s="132"/>
      <c r="C48" s="85" t="s">
        <v>62</v>
      </c>
      <c r="D48" s="85"/>
      <c r="E48" s="85"/>
      <c r="F48" s="85"/>
      <c r="G48" s="85"/>
      <c r="H48" s="9">
        <v>1</v>
      </c>
      <c r="I48" s="9">
        <v>45</v>
      </c>
      <c r="J48" s="9">
        <v>0</v>
      </c>
      <c r="K48" s="9">
        <v>0</v>
      </c>
      <c r="L48" s="9">
        <v>0</v>
      </c>
      <c r="M48" s="9">
        <v>0</v>
      </c>
      <c r="N48" s="9">
        <v>0</v>
      </c>
      <c r="O48" s="9">
        <v>0</v>
      </c>
      <c r="P48" s="9">
        <v>0</v>
      </c>
      <c r="Q48" s="9">
        <v>0</v>
      </c>
      <c r="R48" s="9">
        <f t="shared" si="1"/>
        <v>0</v>
      </c>
    </row>
    <row r="49" spans="1:18" ht="13.5" customHeight="1" x14ac:dyDescent="0.15">
      <c r="A49" s="76"/>
      <c r="B49" s="132"/>
      <c r="C49" s="85" t="s">
        <v>63</v>
      </c>
      <c r="D49" s="85"/>
      <c r="E49" s="85"/>
      <c r="F49" s="85"/>
      <c r="G49" s="85"/>
      <c r="H49" s="9">
        <v>1</v>
      </c>
      <c r="I49" s="9">
        <v>46</v>
      </c>
      <c r="J49" s="9">
        <v>0</v>
      </c>
      <c r="K49" s="9">
        <v>310</v>
      </c>
      <c r="L49" s="9">
        <v>3012</v>
      </c>
      <c r="M49" s="9">
        <v>3954</v>
      </c>
      <c r="N49" s="9">
        <v>0</v>
      </c>
      <c r="O49" s="9">
        <v>0</v>
      </c>
      <c r="P49" s="9">
        <v>0</v>
      </c>
      <c r="Q49" s="9">
        <v>0</v>
      </c>
      <c r="R49" s="9">
        <f t="shared" si="1"/>
        <v>7276</v>
      </c>
    </row>
    <row r="50" spans="1:18" ht="13.5" customHeight="1" x14ac:dyDescent="0.15">
      <c r="A50" s="76"/>
      <c r="B50" s="132"/>
      <c r="C50" s="85" t="s">
        <v>64</v>
      </c>
      <c r="D50" s="85"/>
      <c r="E50" s="85"/>
      <c r="F50" s="85"/>
      <c r="G50" s="85"/>
      <c r="H50" s="9">
        <v>1</v>
      </c>
      <c r="I50" s="9">
        <v>47</v>
      </c>
      <c r="J50" s="9">
        <v>5222</v>
      </c>
      <c r="K50" s="9">
        <v>0</v>
      </c>
      <c r="L50" s="9">
        <v>6501</v>
      </c>
      <c r="M50" s="9">
        <v>0</v>
      </c>
      <c r="N50" s="9">
        <v>7989</v>
      </c>
      <c r="O50" s="9">
        <v>7280</v>
      </c>
      <c r="P50" s="9">
        <v>0</v>
      </c>
      <c r="Q50" s="9">
        <v>0</v>
      </c>
      <c r="R50" s="9">
        <f t="shared" si="1"/>
        <v>26992</v>
      </c>
    </row>
    <row r="51" spans="1:18" ht="13.5" customHeight="1" x14ac:dyDescent="0.15">
      <c r="A51" s="76"/>
      <c r="B51" s="132"/>
      <c r="C51" s="85" t="s">
        <v>60</v>
      </c>
      <c r="D51" s="85"/>
      <c r="E51" s="85"/>
      <c r="F51" s="85"/>
      <c r="G51" s="85"/>
      <c r="H51" s="9">
        <v>1</v>
      </c>
      <c r="I51" s="9">
        <v>48</v>
      </c>
      <c r="J51" s="9">
        <v>0</v>
      </c>
      <c r="K51" s="9">
        <v>1469</v>
      </c>
      <c r="L51" s="9">
        <v>0</v>
      </c>
      <c r="M51" s="9">
        <v>417</v>
      </c>
      <c r="N51" s="9">
        <v>0</v>
      </c>
      <c r="O51" s="9">
        <v>0</v>
      </c>
      <c r="P51" s="9">
        <v>19</v>
      </c>
      <c r="Q51" s="9">
        <v>3380</v>
      </c>
      <c r="R51" s="9">
        <f t="shared" si="1"/>
        <v>5285</v>
      </c>
    </row>
    <row r="52" spans="1:18" ht="13.5" customHeight="1" x14ac:dyDescent="0.15">
      <c r="A52" s="76"/>
      <c r="B52" s="34"/>
      <c r="C52" s="34" t="s">
        <v>144</v>
      </c>
      <c r="D52" s="85" t="s">
        <v>159</v>
      </c>
      <c r="E52" s="85"/>
      <c r="F52" s="85"/>
      <c r="G52" s="85"/>
      <c r="H52" s="9">
        <v>1</v>
      </c>
      <c r="I52" s="9">
        <v>49</v>
      </c>
      <c r="J52" s="9">
        <v>21912</v>
      </c>
      <c r="K52" s="9">
        <v>82132</v>
      </c>
      <c r="L52" s="9">
        <v>210977</v>
      </c>
      <c r="M52" s="9">
        <v>109146</v>
      </c>
      <c r="N52" s="9">
        <v>141092</v>
      </c>
      <c r="O52" s="9">
        <v>74409</v>
      </c>
      <c r="P52" s="9">
        <v>14488</v>
      </c>
      <c r="Q52" s="9">
        <v>175461</v>
      </c>
      <c r="R52" s="9">
        <f t="shared" si="1"/>
        <v>829617</v>
      </c>
    </row>
    <row r="53" spans="1:18" ht="13.5" customHeight="1" x14ac:dyDescent="0.15">
      <c r="A53" s="76"/>
      <c r="B53" s="131" t="s">
        <v>266</v>
      </c>
      <c r="C53" s="85" t="s">
        <v>160</v>
      </c>
      <c r="D53" s="85"/>
      <c r="E53" s="85"/>
      <c r="F53" s="85"/>
      <c r="G53" s="85"/>
      <c r="H53" s="9">
        <v>1</v>
      </c>
      <c r="I53" s="9">
        <v>50</v>
      </c>
      <c r="J53" s="9">
        <v>0</v>
      </c>
      <c r="K53" s="9">
        <v>0</v>
      </c>
      <c r="L53" s="9">
        <v>0</v>
      </c>
      <c r="M53" s="9">
        <v>0</v>
      </c>
      <c r="N53" s="9">
        <v>0</v>
      </c>
      <c r="O53" s="9">
        <v>0</v>
      </c>
      <c r="P53" s="9">
        <v>0</v>
      </c>
      <c r="Q53" s="9">
        <v>0</v>
      </c>
      <c r="R53" s="9">
        <f t="shared" si="1"/>
        <v>0</v>
      </c>
    </row>
    <row r="54" spans="1:18" ht="24.75" customHeight="1" x14ac:dyDescent="0.15">
      <c r="A54" s="76"/>
      <c r="B54" s="131"/>
      <c r="C54" s="85" t="s">
        <v>25</v>
      </c>
      <c r="D54" s="85"/>
      <c r="E54" s="85"/>
      <c r="F54" s="85"/>
      <c r="G54" s="85"/>
      <c r="H54" s="9">
        <v>1</v>
      </c>
      <c r="I54" s="9">
        <v>51</v>
      </c>
      <c r="J54" s="9">
        <v>0</v>
      </c>
      <c r="K54" s="9">
        <v>0</v>
      </c>
      <c r="L54" s="9">
        <v>0</v>
      </c>
      <c r="M54" s="9">
        <v>0</v>
      </c>
      <c r="N54" s="9">
        <v>0</v>
      </c>
      <c r="O54" s="9">
        <v>0</v>
      </c>
      <c r="P54" s="9">
        <v>0</v>
      </c>
      <c r="Q54" s="9">
        <v>0</v>
      </c>
      <c r="R54" s="9">
        <f t="shared" si="1"/>
        <v>0</v>
      </c>
    </row>
    <row r="55" spans="1:18" ht="13.5" customHeight="1" x14ac:dyDescent="0.15">
      <c r="A55" s="76"/>
      <c r="B55" s="131"/>
      <c r="C55" s="85" t="s">
        <v>161</v>
      </c>
      <c r="D55" s="85"/>
      <c r="E55" s="85"/>
      <c r="F55" s="85"/>
      <c r="G55" s="85"/>
      <c r="H55" s="9">
        <v>1</v>
      </c>
      <c r="I55" s="9">
        <v>52</v>
      </c>
      <c r="J55" s="9">
        <v>0</v>
      </c>
      <c r="K55" s="9">
        <v>0</v>
      </c>
      <c r="L55" s="9">
        <v>0</v>
      </c>
      <c r="M55" s="9">
        <v>0</v>
      </c>
      <c r="N55" s="9">
        <v>0</v>
      </c>
      <c r="O55" s="9">
        <v>0</v>
      </c>
      <c r="P55" s="9">
        <v>0</v>
      </c>
      <c r="Q55" s="9">
        <v>0</v>
      </c>
      <c r="R55" s="9">
        <f t="shared" si="1"/>
        <v>0</v>
      </c>
    </row>
    <row r="56" spans="1:18" ht="13.5" customHeight="1" x14ac:dyDescent="0.15">
      <c r="A56" s="76"/>
      <c r="B56" s="34"/>
      <c r="C56" s="34" t="s">
        <v>259</v>
      </c>
      <c r="D56" s="85" t="s">
        <v>269</v>
      </c>
      <c r="E56" s="85"/>
      <c r="F56" s="85"/>
      <c r="G56" s="85"/>
      <c r="H56" s="9">
        <v>1</v>
      </c>
      <c r="I56" s="9">
        <v>53</v>
      </c>
      <c r="J56" s="9">
        <v>0</v>
      </c>
      <c r="K56" s="9">
        <v>0</v>
      </c>
      <c r="L56" s="9">
        <v>0</v>
      </c>
      <c r="M56" s="9">
        <v>0</v>
      </c>
      <c r="N56" s="9">
        <v>0</v>
      </c>
      <c r="O56" s="9">
        <v>0</v>
      </c>
      <c r="P56" s="9">
        <v>0</v>
      </c>
      <c r="Q56" s="9">
        <v>0</v>
      </c>
      <c r="R56" s="9">
        <f t="shared" si="1"/>
        <v>0</v>
      </c>
    </row>
    <row r="57" spans="1:18" ht="13.5" customHeight="1" x14ac:dyDescent="0.15">
      <c r="A57" s="76"/>
      <c r="B57" s="34"/>
      <c r="C57" s="34" t="s">
        <v>270</v>
      </c>
      <c r="D57" s="85" t="s">
        <v>271</v>
      </c>
      <c r="E57" s="85"/>
      <c r="F57" s="85"/>
      <c r="G57" s="85"/>
      <c r="H57" s="9">
        <v>1</v>
      </c>
      <c r="I57" s="9">
        <v>54</v>
      </c>
      <c r="J57" s="9">
        <v>0</v>
      </c>
      <c r="K57" s="9">
        <v>0</v>
      </c>
      <c r="L57" s="9">
        <v>0</v>
      </c>
      <c r="M57" s="9">
        <v>0</v>
      </c>
      <c r="N57" s="9">
        <v>0</v>
      </c>
      <c r="O57" s="9">
        <v>0</v>
      </c>
      <c r="P57" s="9">
        <v>0</v>
      </c>
      <c r="Q57" s="9">
        <v>0</v>
      </c>
      <c r="R57" s="9">
        <f t="shared" si="1"/>
        <v>0</v>
      </c>
    </row>
    <row r="58" spans="1:18" ht="13.5" customHeight="1" x14ac:dyDescent="0.15">
      <c r="A58" s="76"/>
      <c r="B58" s="34"/>
      <c r="C58" s="34" t="s">
        <v>153</v>
      </c>
      <c r="D58" s="85" t="s">
        <v>118</v>
      </c>
      <c r="E58" s="85"/>
      <c r="F58" s="85"/>
      <c r="G58" s="85"/>
      <c r="H58" s="9">
        <v>1</v>
      </c>
      <c r="I58" s="9">
        <v>55</v>
      </c>
      <c r="J58" s="9">
        <v>0</v>
      </c>
      <c r="K58" s="9">
        <v>0</v>
      </c>
      <c r="L58" s="9">
        <v>0</v>
      </c>
      <c r="M58" s="9">
        <v>0</v>
      </c>
      <c r="N58" s="9">
        <v>0</v>
      </c>
      <c r="O58" s="9">
        <v>0</v>
      </c>
      <c r="P58" s="9">
        <v>0</v>
      </c>
      <c r="Q58" s="9">
        <v>0</v>
      </c>
      <c r="R58" s="9">
        <f t="shared" si="1"/>
        <v>0</v>
      </c>
    </row>
    <row r="59" spans="1:18" ht="13.5" customHeight="1" x14ac:dyDescent="0.15">
      <c r="A59" s="76"/>
      <c r="B59" s="45" t="s">
        <v>33</v>
      </c>
      <c r="C59" s="85" t="s">
        <v>65</v>
      </c>
      <c r="D59" s="85"/>
      <c r="E59" s="85"/>
      <c r="F59" s="85"/>
      <c r="G59" s="85"/>
      <c r="H59" s="9">
        <v>1</v>
      </c>
      <c r="I59" s="9">
        <v>56</v>
      </c>
      <c r="J59" s="9">
        <v>-9086</v>
      </c>
      <c r="K59" s="9">
        <v>-21190</v>
      </c>
      <c r="L59" s="9">
        <v>6001</v>
      </c>
      <c r="M59" s="9">
        <v>-63963</v>
      </c>
      <c r="N59" s="9">
        <v>-40370</v>
      </c>
      <c r="O59" s="9">
        <v>-77693</v>
      </c>
      <c r="P59" s="9">
        <v>-13760</v>
      </c>
      <c r="Q59" s="9">
        <v>-148571</v>
      </c>
      <c r="R59" s="9">
        <f t="shared" si="1"/>
        <v>-368632</v>
      </c>
    </row>
    <row r="60" spans="1:18" ht="13.5" customHeight="1" x14ac:dyDescent="0.15">
      <c r="A60" s="47" t="s">
        <v>117</v>
      </c>
      <c r="B60" s="85" t="s">
        <v>66</v>
      </c>
      <c r="C60" s="85"/>
      <c r="D60" s="85"/>
      <c r="E60" s="85"/>
      <c r="F60" s="85"/>
      <c r="G60" s="85"/>
      <c r="H60" s="9">
        <v>1</v>
      </c>
      <c r="I60" s="9">
        <v>57</v>
      </c>
      <c r="J60" s="9">
        <v>-3312</v>
      </c>
      <c r="K60" s="9">
        <v>-1645</v>
      </c>
      <c r="L60" s="9">
        <v>30006</v>
      </c>
      <c r="M60" s="9">
        <v>-1335</v>
      </c>
      <c r="N60" s="9">
        <v>3933</v>
      </c>
      <c r="O60" s="9">
        <v>-3545</v>
      </c>
      <c r="P60" s="9">
        <v>931</v>
      </c>
      <c r="Q60" s="9">
        <v>4185</v>
      </c>
      <c r="R60" s="9">
        <f t="shared" si="1"/>
        <v>29218</v>
      </c>
    </row>
    <row r="61" spans="1:18" ht="13.5" customHeight="1" x14ac:dyDescent="0.15">
      <c r="A61" s="47" t="s">
        <v>272</v>
      </c>
      <c r="B61" s="85" t="s">
        <v>67</v>
      </c>
      <c r="C61" s="85"/>
      <c r="D61" s="85"/>
      <c r="E61" s="85"/>
      <c r="F61" s="85"/>
      <c r="G61" s="85"/>
      <c r="H61" s="9">
        <v>1</v>
      </c>
      <c r="I61" s="9">
        <v>58</v>
      </c>
      <c r="J61" s="9">
        <v>0</v>
      </c>
      <c r="K61" s="9">
        <v>4950</v>
      </c>
      <c r="L61" s="9">
        <v>0</v>
      </c>
      <c r="M61" s="9">
        <v>0</v>
      </c>
      <c r="N61" s="9">
        <v>4</v>
      </c>
      <c r="O61" s="9">
        <v>5</v>
      </c>
      <c r="P61" s="9">
        <v>0</v>
      </c>
      <c r="Q61" s="9">
        <v>0</v>
      </c>
      <c r="R61" s="9">
        <f t="shared" si="1"/>
        <v>4959</v>
      </c>
    </row>
    <row r="62" spans="1:18" ht="13.5" customHeight="1" x14ac:dyDescent="0.15">
      <c r="A62" s="125" t="s">
        <v>162</v>
      </c>
      <c r="B62" s="84" t="s">
        <v>68</v>
      </c>
      <c r="C62" s="85"/>
      <c r="D62" s="85"/>
      <c r="E62" s="85"/>
      <c r="F62" s="85"/>
      <c r="G62" s="85"/>
      <c r="H62" s="9">
        <v>1</v>
      </c>
      <c r="I62" s="9">
        <v>59</v>
      </c>
      <c r="J62" s="9">
        <v>52</v>
      </c>
      <c r="K62" s="9">
        <v>12243</v>
      </c>
      <c r="L62" s="9">
        <v>41724</v>
      </c>
      <c r="M62" s="9">
        <v>6093</v>
      </c>
      <c r="N62" s="9">
        <v>14729</v>
      </c>
      <c r="O62" s="9">
        <v>4617</v>
      </c>
      <c r="P62" s="9">
        <v>1365</v>
      </c>
      <c r="Q62" s="9">
        <v>6681</v>
      </c>
      <c r="R62" s="9">
        <f t="shared" si="1"/>
        <v>87504</v>
      </c>
    </row>
    <row r="63" spans="1:18" ht="13.5" customHeight="1" x14ac:dyDescent="0.15">
      <c r="A63" s="125"/>
      <c r="B63" s="84" t="s">
        <v>69</v>
      </c>
      <c r="C63" s="85"/>
      <c r="D63" s="85"/>
      <c r="E63" s="85"/>
      <c r="F63" s="85"/>
      <c r="G63" s="85"/>
      <c r="H63" s="9">
        <v>1</v>
      </c>
      <c r="I63" s="9">
        <v>60</v>
      </c>
      <c r="J63" s="9">
        <v>0</v>
      </c>
      <c r="K63" s="9">
        <v>0</v>
      </c>
      <c r="L63" s="9">
        <v>0</v>
      </c>
      <c r="M63" s="9">
        <v>0</v>
      </c>
      <c r="N63" s="9">
        <v>0</v>
      </c>
      <c r="O63" s="9">
        <v>0</v>
      </c>
      <c r="P63" s="9">
        <v>0</v>
      </c>
      <c r="Q63" s="9">
        <v>0</v>
      </c>
      <c r="R63" s="9">
        <f t="shared" si="1"/>
        <v>0</v>
      </c>
    </row>
    <row r="64" spans="1:18" ht="13.5" customHeight="1" x14ac:dyDescent="0.15">
      <c r="A64" s="47" t="s">
        <v>31</v>
      </c>
      <c r="B64" s="85" t="s">
        <v>70</v>
      </c>
      <c r="C64" s="85"/>
      <c r="D64" s="85"/>
      <c r="E64" s="85"/>
      <c r="F64" s="85"/>
      <c r="G64" s="85"/>
      <c r="H64" s="9">
        <v>2</v>
      </c>
      <c r="I64" s="9">
        <v>1</v>
      </c>
      <c r="J64" s="9">
        <v>0</v>
      </c>
      <c r="K64" s="9">
        <v>0</v>
      </c>
      <c r="L64" s="9">
        <v>0</v>
      </c>
      <c r="M64" s="9">
        <v>0</v>
      </c>
      <c r="N64" s="9">
        <v>0</v>
      </c>
      <c r="O64" s="9">
        <v>0</v>
      </c>
      <c r="P64" s="9">
        <v>0</v>
      </c>
      <c r="Q64" s="9">
        <v>0</v>
      </c>
      <c r="R64" s="9">
        <f t="shared" si="1"/>
        <v>0</v>
      </c>
    </row>
    <row r="65" spans="1:18" x14ac:dyDescent="0.15">
      <c r="A65" s="47" t="s">
        <v>71</v>
      </c>
      <c r="B65" s="123" t="s">
        <v>273</v>
      </c>
      <c r="C65" s="123"/>
      <c r="D65" s="123"/>
      <c r="E65" s="123"/>
      <c r="F65" s="123"/>
      <c r="G65" s="123"/>
      <c r="H65" s="9">
        <v>2</v>
      </c>
      <c r="I65" s="9">
        <v>2</v>
      </c>
      <c r="J65" s="9">
        <v>40</v>
      </c>
      <c r="K65" s="9">
        <v>5648</v>
      </c>
      <c r="L65" s="9">
        <v>123430</v>
      </c>
      <c r="M65" s="9">
        <v>4758</v>
      </c>
      <c r="N65" s="9">
        <v>23658</v>
      </c>
      <c r="O65" s="9">
        <v>1067</v>
      </c>
      <c r="P65" s="9">
        <v>2296</v>
      </c>
      <c r="Q65" s="9">
        <v>10866</v>
      </c>
      <c r="R65" s="9">
        <f t="shared" si="1"/>
        <v>171763</v>
      </c>
    </row>
    <row r="66" spans="1:18" ht="13.5" customHeight="1" x14ac:dyDescent="0.15">
      <c r="A66" s="47" t="s">
        <v>72</v>
      </c>
      <c r="B66" s="85" t="s">
        <v>73</v>
      </c>
      <c r="C66" s="85"/>
      <c r="D66" s="85"/>
      <c r="E66" s="85"/>
      <c r="F66" s="85"/>
      <c r="G66" s="85"/>
      <c r="H66" s="9">
        <v>2</v>
      </c>
      <c r="I66" s="9">
        <v>3</v>
      </c>
      <c r="J66" s="9">
        <v>0</v>
      </c>
      <c r="K66" s="9">
        <v>0</v>
      </c>
      <c r="L66" s="9">
        <v>0</v>
      </c>
      <c r="M66" s="9">
        <v>0</v>
      </c>
      <c r="N66" s="9">
        <v>0</v>
      </c>
      <c r="O66" s="9">
        <v>0</v>
      </c>
      <c r="P66" s="9">
        <v>0</v>
      </c>
      <c r="Q66" s="9">
        <v>19700</v>
      </c>
      <c r="R66" s="9">
        <f t="shared" si="1"/>
        <v>19700</v>
      </c>
    </row>
    <row r="67" spans="1:18" ht="13.5" customHeight="1" x14ac:dyDescent="0.15">
      <c r="A67" s="124" t="s">
        <v>158</v>
      </c>
      <c r="B67" s="85" t="s">
        <v>74</v>
      </c>
      <c r="C67" s="85"/>
      <c r="D67" s="85"/>
      <c r="E67" s="85"/>
      <c r="F67" s="85"/>
      <c r="G67" s="85"/>
      <c r="H67" s="9">
        <v>2</v>
      </c>
      <c r="I67" s="9">
        <v>4</v>
      </c>
      <c r="J67" s="9">
        <v>0</v>
      </c>
      <c r="K67" s="9">
        <v>0</v>
      </c>
      <c r="L67" s="9">
        <v>0</v>
      </c>
      <c r="M67" s="9">
        <v>0</v>
      </c>
      <c r="N67" s="9">
        <v>0</v>
      </c>
      <c r="O67" s="9">
        <v>0</v>
      </c>
      <c r="P67" s="9">
        <v>0</v>
      </c>
      <c r="Q67" s="9">
        <v>9500</v>
      </c>
      <c r="R67" s="9">
        <f t="shared" si="1"/>
        <v>9500</v>
      </c>
    </row>
    <row r="68" spans="1:18" ht="13.5" customHeight="1" x14ac:dyDescent="0.15">
      <c r="A68" s="124"/>
      <c r="B68" s="85" t="s">
        <v>46</v>
      </c>
      <c r="C68" s="85"/>
      <c r="D68" s="85"/>
      <c r="E68" s="85"/>
      <c r="F68" s="85"/>
      <c r="G68" s="85"/>
      <c r="H68" s="9">
        <v>2</v>
      </c>
      <c r="I68" s="9">
        <v>5</v>
      </c>
      <c r="J68" s="9">
        <v>0</v>
      </c>
      <c r="K68" s="9">
        <v>0</v>
      </c>
      <c r="L68" s="9">
        <v>0</v>
      </c>
      <c r="M68" s="9">
        <v>0</v>
      </c>
      <c r="N68" s="9">
        <v>0</v>
      </c>
      <c r="O68" s="9">
        <v>0</v>
      </c>
      <c r="P68" s="9">
        <v>0</v>
      </c>
      <c r="Q68" s="9">
        <v>10200</v>
      </c>
      <c r="R68" s="9">
        <f t="shared" ref="R68:R99" si="2">SUM(J68:Q68)</f>
        <v>10200</v>
      </c>
    </row>
    <row r="69" spans="1:18" ht="13.5" customHeight="1" x14ac:dyDescent="0.15">
      <c r="A69" s="124"/>
      <c r="B69" s="85" t="s">
        <v>60</v>
      </c>
      <c r="C69" s="85"/>
      <c r="D69" s="85"/>
      <c r="E69" s="85"/>
      <c r="F69" s="85"/>
      <c r="G69" s="85"/>
      <c r="H69" s="9">
        <v>2</v>
      </c>
      <c r="I69" s="9">
        <v>6</v>
      </c>
      <c r="J69" s="9">
        <v>0</v>
      </c>
      <c r="K69" s="9">
        <v>0</v>
      </c>
      <c r="L69" s="9">
        <v>0</v>
      </c>
      <c r="M69" s="9">
        <v>0</v>
      </c>
      <c r="N69" s="9">
        <v>0</v>
      </c>
      <c r="O69" s="9">
        <v>0</v>
      </c>
      <c r="P69" s="9">
        <v>0</v>
      </c>
      <c r="Q69" s="9">
        <v>0</v>
      </c>
      <c r="R69" s="9">
        <f t="shared" si="2"/>
        <v>0</v>
      </c>
    </row>
    <row r="70" spans="1:18" ht="13.5" customHeight="1" x14ac:dyDescent="0.15">
      <c r="A70" s="46" t="s">
        <v>75</v>
      </c>
      <c r="B70" s="85" t="s">
        <v>76</v>
      </c>
      <c r="C70" s="85"/>
      <c r="D70" s="85"/>
      <c r="E70" s="85"/>
      <c r="F70" s="85"/>
      <c r="G70" s="85"/>
      <c r="H70" s="9">
        <v>2</v>
      </c>
      <c r="I70" s="9">
        <v>7</v>
      </c>
      <c r="J70" s="9">
        <v>0</v>
      </c>
      <c r="K70" s="9">
        <v>0</v>
      </c>
      <c r="L70" s="9">
        <v>51700</v>
      </c>
      <c r="M70" s="9">
        <v>0</v>
      </c>
      <c r="N70" s="9">
        <v>0</v>
      </c>
      <c r="O70" s="9">
        <v>0</v>
      </c>
      <c r="P70" s="9">
        <v>0</v>
      </c>
      <c r="Q70" s="9">
        <v>100</v>
      </c>
      <c r="R70" s="9">
        <f t="shared" si="2"/>
        <v>51800</v>
      </c>
    </row>
    <row r="71" spans="1:18" ht="13.5" customHeight="1" x14ac:dyDescent="0.15">
      <c r="A71" s="117" t="s">
        <v>77</v>
      </c>
      <c r="B71" s="122" t="s">
        <v>163</v>
      </c>
      <c r="C71" s="122"/>
      <c r="D71" s="122"/>
      <c r="E71" s="84" t="s">
        <v>274</v>
      </c>
      <c r="F71" s="85"/>
      <c r="G71" s="85"/>
      <c r="H71" s="9">
        <v>2</v>
      </c>
      <c r="I71" s="9">
        <v>8</v>
      </c>
      <c r="J71" s="9">
        <v>40</v>
      </c>
      <c r="K71" s="9">
        <v>5648</v>
      </c>
      <c r="L71" s="9">
        <v>71730</v>
      </c>
      <c r="M71" s="9">
        <v>4758</v>
      </c>
      <c r="N71" s="9">
        <v>23658</v>
      </c>
      <c r="O71" s="9">
        <v>1067</v>
      </c>
      <c r="P71" s="9">
        <v>2296</v>
      </c>
      <c r="Q71" s="9">
        <v>10766</v>
      </c>
      <c r="R71" s="9">
        <f t="shared" si="2"/>
        <v>119963</v>
      </c>
    </row>
    <row r="72" spans="1:18" ht="13.5" customHeight="1" x14ac:dyDescent="0.15">
      <c r="A72" s="117"/>
      <c r="B72" s="122"/>
      <c r="C72" s="122"/>
      <c r="D72" s="122"/>
      <c r="E72" s="84" t="s">
        <v>164</v>
      </c>
      <c r="F72" s="85"/>
      <c r="G72" s="85"/>
      <c r="H72" s="9">
        <v>2</v>
      </c>
      <c r="I72" s="9">
        <v>9</v>
      </c>
      <c r="J72" s="9">
        <v>0</v>
      </c>
      <c r="K72" s="9">
        <v>0</v>
      </c>
      <c r="L72" s="9">
        <v>0</v>
      </c>
      <c r="M72" s="9">
        <v>0</v>
      </c>
      <c r="N72" s="9">
        <v>0</v>
      </c>
      <c r="O72" s="9">
        <v>0</v>
      </c>
      <c r="P72" s="9">
        <v>0</v>
      </c>
      <c r="Q72" s="9">
        <v>0</v>
      </c>
      <c r="R72" s="9">
        <f t="shared" si="2"/>
        <v>0</v>
      </c>
    </row>
    <row r="73" spans="1:18" ht="13.5" customHeight="1" x14ac:dyDescent="0.15">
      <c r="A73" s="112" t="s">
        <v>165</v>
      </c>
      <c r="B73" s="85" t="s">
        <v>78</v>
      </c>
      <c r="C73" s="85"/>
      <c r="D73" s="85"/>
      <c r="E73" s="85"/>
      <c r="F73" s="85"/>
      <c r="G73" s="85"/>
      <c r="H73" s="9">
        <v>2</v>
      </c>
      <c r="I73" s="9">
        <v>10</v>
      </c>
      <c r="J73" s="9">
        <v>12174</v>
      </c>
      <c r="K73" s="9">
        <v>12278</v>
      </c>
      <c r="L73" s="9">
        <v>77878</v>
      </c>
      <c r="M73" s="9">
        <v>8305</v>
      </c>
      <c r="N73" s="9">
        <v>10402</v>
      </c>
      <c r="O73" s="9">
        <v>19572</v>
      </c>
      <c r="P73" s="9">
        <v>308</v>
      </c>
      <c r="Q73" s="9">
        <v>31938</v>
      </c>
      <c r="R73" s="9">
        <f t="shared" si="2"/>
        <v>172855</v>
      </c>
    </row>
    <row r="74" spans="1:18" ht="13.5" customHeight="1" x14ac:dyDescent="0.15">
      <c r="A74" s="113"/>
      <c r="B74" s="115" t="s">
        <v>166</v>
      </c>
      <c r="C74" s="85" t="s">
        <v>79</v>
      </c>
      <c r="D74" s="85"/>
      <c r="E74" s="85"/>
      <c r="F74" s="85"/>
      <c r="G74" s="85"/>
      <c r="H74" s="9">
        <v>2</v>
      </c>
      <c r="I74" s="9">
        <v>11</v>
      </c>
      <c r="J74" s="9">
        <v>0</v>
      </c>
      <c r="K74" s="9">
        <v>0</v>
      </c>
      <c r="L74" s="9">
        <v>13213</v>
      </c>
      <c r="M74" s="9">
        <v>0</v>
      </c>
      <c r="N74" s="9">
        <v>0</v>
      </c>
      <c r="O74" s="9">
        <v>0</v>
      </c>
      <c r="P74" s="9">
        <v>0</v>
      </c>
      <c r="Q74" s="9">
        <v>13958</v>
      </c>
      <c r="R74" s="9">
        <f t="shared" si="2"/>
        <v>27171</v>
      </c>
    </row>
    <row r="75" spans="1:18" ht="13.5" customHeight="1" x14ac:dyDescent="0.15">
      <c r="A75" s="113"/>
      <c r="B75" s="115"/>
      <c r="C75" s="85" t="s">
        <v>80</v>
      </c>
      <c r="D75" s="85"/>
      <c r="E75" s="85"/>
      <c r="F75" s="85"/>
      <c r="G75" s="85"/>
      <c r="H75" s="9">
        <v>2</v>
      </c>
      <c r="I75" s="9">
        <v>12</v>
      </c>
      <c r="J75" s="9">
        <v>0</v>
      </c>
      <c r="K75" s="9">
        <v>0</v>
      </c>
      <c r="L75" s="9">
        <v>0</v>
      </c>
      <c r="M75" s="9">
        <v>0</v>
      </c>
      <c r="N75" s="9">
        <v>0</v>
      </c>
      <c r="O75" s="9">
        <v>0</v>
      </c>
      <c r="P75" s="9">
        <v>0</v>
      </c>
      <c r="Q75" s="9">
        <v>0</v>
      </c>
      <c r="R75" s="9">
        <f t="shared" si="2"/>
        <v>0</v>
      </c>
    </row>
    <row r="76" spans="1:18" ht="13.5" customHeight="1" x14ac:dyDescent="0.15">
      <c r="A76" s="114"/>
      <c r="B76" s="115"/>
      <c r="C76" s="85" t="s">
        <v>81</v>
      </c>
      <c r="D76" s="85"/>
      <c r="E76" s="85"/>
      <c r="F76" s="85"/>
      <c r="G76" s="85"/>
      <c r="H76" s="9">
        <v>2</v>
      </c>
      <c r="I76" s="9">
        <v>13</v>
      </c>
      <c r="J76" s="9">
        <v>12174</v>
      </c>
      <c r="K76" s="9">
        <v>12278</v>
      </c>
      <c r="L76" s="9">
        <v>64665</v>
      </c>
      <c r="M76" s="9">
        <v>8305</v>
      </c>
      <c r="N76" s="9">
        <v>10402</v>
      </c>
      <c r="O76" s="9">
        <v>19572</v>
      </c>
      <c r="P76" s="9">
        <v>308</v>
      </c>
      <c r="Q76" s="9">
        <v>17980</v>
      </c>
      <c r="R76" s="9">
        <f t="shared" si="2"/>
        <v>145684</v>
      </c>
    </row>
    <row r="77" spans="1:18" ht="13.5" customHeight="1" x14ac:dyDescent="0.15">
      <c r="A77" s="77" t="s">
        <v>275</v>
      </c>
      <c r="B77" s="85" t="s">
        <v>82</v>
      </c>
      <c r="C77" s="85"/>
      <c r="D77" s="85"/>
      <c r="E77" s="85"/>
      <c r="F77" s="85"/>
      <c r="G77" s="85"/>
      <c r="H77" s="9">
        <v>2</v>
      </c>
      <c r="I77" s="9">
        <v>14</v>
      </c>
      <c r="J77" s="9">
        <v>0</v>
      </c>
      <c r="K77" s="9">
        <v>0</v>
      </c>
      <c r="L77" s="9">
        <v>0</v>
      </c>
      <c r="M77" s="9">
        <v>0</v>
      </c>
      <c r="N77" s="9">
        <v>0</v>
      </c>
      <c r="O77" s="9">
        <v>0</v>
      </c>
      <c r="P77" s="9">
        <v>0</v>
      </c>
      <c r="Q77" s="9">
        <v>0</v>
      </c>
      <c r="R77" s="9">
        <f t="shared" si="2"/>
        <v>0</v>
      </c>
    </row>
    <row r="78" spans="1:18" ht="13.5" customHeight="1" x14ac:dyDescent="0.15">
      <c r="A78" s="78"/>
      <c r="B78" s="116" t="s">
        <v>276</v>
      </c>
      <c r="C78" s="85" t="s">
        <v>83</v>
      </c>
      <c r="D78" s="85"/>
      <c r="E78" s="85"/>
      <c r="F78" s="85"/>
      <c r="G78" s="85"/>
      <c r="H78" s="9">
        <v>2</v>
      </c>
      <c r="I78" s="9">
        <v>15</v>
      </c>
      <c r="J78" s="9">
        <v>0</v>
      </c>
      <c r="K78" s="9">
        <v>0</v>
      </c>
      <c r="L78" s="9">
        <v>0</v>
      </c>
      <c r="M78" s="9">
        <v>0</v>
      </c>
      <c r="N78" s="9">
        <v>0</v>
      </c>
      <c r="O78" s="9">
        <v>0</v>
      </c>
      <c r="P78" s="9">
        <v>0</v>
      </c>
      <c r="Q78" s="9">
        <v>0</v>
      </c>
      <c r="R78" s="9">
        <f t="shared" si="2"/>
        <v>0</v>
      </c>
    </row>
    <row r="79" spans="1:18" ht="13.5" customHeight="1" x14ac:dyDescent="0.15">
      <c r="A79" s="78"/>
      <c r="B79" s="116"/>
      <c r="C79" s="85" t="s">
        <v>84</v>
      </c>
      <c r="D79" s="85"/>
      <c r="E79" s="85"/>
      <c r="F79" s="85"/>
      <c r="G79" s="85"/>
      <c r="H79" s="9">
        <v>2</v>
      </c>
      <c r="I79" s="9">
        <v>16</v>
      </c>
      <c r="J79" s="9">
        <v>0</v>
      </c>
      <c r="K79" s="9">
        <v>0</v>
      </c>
      <c r="L79" s="9">
        <v>0</v>
      </c>
      <c r="M79" s="9">
        <v>0</v>
      </c>
      <c r="N79" s="9">
        <v>0</v>
      </c>
      <c r="O79" s="9">
        <v>0</v>
      </c>
      <c r="P79" s="9">
        <v>0</v>
      </c>
      <c r="Q79" s="9">
        <v>0</v>
      </c>
      <c r="R79" s="9">
        <f t="shared" si="2"/>
        <v>0</v>
      </c>
    </row>
    <row r="80" spans="1:18" ht="13.5" customHeight="1" x14ac:dyDescent="0.15">
      <c r="A80" s="78"/>
      <c r="B80" s="85" t="s">
        <v>98</v>
      </c>
      <c r="C80" s="85"/>
      <c r="D80" s="85"/>
      <c r="E80" s="85"/>
      <c r="F80" s="85"/>
      <c r="G80" s="85"/>
      <c r="H80" s="9">
        <v>2</v>
      </c>
      <c r="I80" s="9">
        <v>17</v>
      </c>
      <c r="J80" s="9">
        <v>0</v>
      </c>
      <c r="K80" s="9">
        <v>0</v>
      </c>
      <c r="L80" s="9">
        <v>0</v>
      </c>
      <c r="M80" s="9">
        <v>0</v>
      </c>
      <c r="N80" s="9">
        <v>0</v>
      </c>
      <c r="O80" s="9">
        <v>0</v>
      </c>
      <c r="P80" s="9">
        <v>0</v>
      </c>
      <c r="Q80" s="9">
        <v>0</v>
      </c>
      <c r="R80" s="9">
        <f t="shared" si="2"/>
        <v>0</v>
      </c>
    </row>
    <row r="81" spans="1:18" ht="13.5" customHeight="1" x14ac:dyDescent="0.15">
      <c r="A81" s="78"/>
      <c r="B81" s="85" t="s">
        <v>167</v>
      </c>
      <c r="C81" s="85"/>
      <c r="D81" s="85"/>
      <c r="E81" s="85"/>
      <c r="F81" s="85"/>
      <c r="G81" s="85"/>
      <c r="H81" s="9">
        <v>2</v>
      </c>
      <c r="I81" s="9">
        <v>18</v>
      </c>
      <c r="J81" s="9">
        <v>0</v>
      </c>
      <c r="K81" s="9">
        <v>0</v>
      </c>
      <c r="L81" s="9">
        <v>0</v>
      </c>
      <c r="M81" s="9">
        <v>0</v>
      </c>
      <c r="N81" s="9">
        <v>0</v>
      </c>
      <c r="O81" s="9">
        <v>0</v>
      </c>
      <c r="P81" s="9">
        <v>0</v>
      </c>
      <c r="Q81" s="9">
        <v>0</v>
      </c>
      <c r="R81" s="9">
        <f t="shared" si="2"/>
        <v>0</v>
      </c>
    </row>
    <row r="82" spans="1:18" ht="13.5" customHeight="1" x14ac:dyDescent="0.15">
      <c r="A82" s="79"/>
      <c r="B82" s="85" t="s">
        <v>99</v>
      </c>
      <c r="C82" s="85"/>
      <c r="D82" s="85"/>
      <c r="E82" s="85"/>
      <c r="F82" s="85"/>
      <c r="G82" s="85"/>
      <c r="H82" s="9">
        <v>2</v>
      </c>
      <c r="I82" s="9">
        <v>19</v>
      </c>
      <c r="J82" s="9">
        <v>0</v>
      </c>
      <c r="K82" s="9">
        <v>0</v>
      </c>
      <c r="L82" s="9">
        <v>0</v>
      </c>
      <c r="M82" s="9">
        <v>0</v>
      </c>
      <c r="N82" s="9">
        <v>0</v>
      </c>
      <c r="O82" s="9">
        <v>0</v>
      </c>
      <c r="P82" s="9">
        <v>0</v>
      </c>
      <c r="Q82" s="9">
        <v>0</v>
      </c>
      <c r="R82" s="9">
        <f t="shared" si="2"/>
        <v>0</v>
      </c>
    </row>
    <row r="83" spans="1:18" ht="13.5" customHeight="1" x14ac:dyDescent="0.15">
      <c r="A83" s="46" t="s">
        <v>168</v>
      </c>
      <c r="B83" s="85" t="s">
        <v>85</v>
      </c>
      <c r="C83" s="85"/>
      <c r="D83" s="85"/>
      <c r="E83" s="85"/>
      <c r="F83" s="85"/>
      <c r="G83" s="85"/>
      <c r="H83" s="9">
        <v>2</v>
      </c>
      <c r="I83" s="9">
        <v>20</v>
      </c>
      <c r="J83" s="9">
        <v>8978</v>
      </c>
      <c r="K83" s="9">
        <v>2658</v>
      </c>
      <c r="L83" s="9">
        <v>8864</v>
      </c>
      <c r="M83" s="9">
        <v>5602</v>
      </c>
      <c r="N83" s="9">
        <v>5343</v>
      </c>
      <c r="O83" s="9">
        <v>2345</v>
      </c>
      <c r="P83" s="9">
        <v>0</v>
      </c>
      <c r="Q83" s="9">
        <v>15212</v>
      </c>
      <c r="R83" s="9">
        <f t="shared" si="2"/>
        <v>49002</v>
      </c>
    </row>
    <row r="84" spans="1:18" ht="13.5" customHeight="1" x14ac:dyDescent="0.15">
      <c r="A84" s="84" t="s">
        <v>169</v>
      </c>
      <c r="B84" s="85"/>
      <c r="C84" s="85"/>
      <c r="D84" s="85"/>
      <c r="E84" s="85"/>
      <c r="F84" s="85"/>
      <c r="G84" s="85"/>
      <c r="H84" s="9">
        <v>2</v>
      </c>
      <c r="I84" s="9">
        <v>21</v>
      </c>
      <c r="J84" s="9">
        <v>3300</v>
      </c>
      <c r="K84" s="9">
        <v>0</v>
      </c>
      <c r="L84" s="9">
        <v>51700</v>
      </c>
      <c r="M84" s="9">
        <v>0</v>
      </c>
      <c r="N84" s="9">
        <v>5000</v>
      </c>
      <c r="O84" s="9">
        <v>0</v>
      </c>
      <c r="P84" s="9">
        <v>0</v>
      </c>
      <c r="Q84" s="9">
        <v>0</v>
      </c>
      <c r="R84" s="9">
        <f t="shared" si="2"/>
        <v>60000</v>
      </c>
    </row>
    <row r="85" spans="1:18" ht="13.5" customHeight="1" x14ac:dyDescent="0.15">
      <c r="A85" s="84" t="s">
        <v>170</v>
      </c>
      <c r="B85" s="85"/>
      <c r="C85" s="85"/>
      <c r="D85" s="85"/>
      <c r="E85" s="85"/>
      <c r="F85" s="85"/>
      <c r="G85" s="85"/>
      <c r="H85" s="9">
        <v>2</v>
      </c>
      <c r="I85" s="9">
        <v>22</v>
      </c>
      <c r="J85" s="9">
        <v>0</v>
      </c>
      <c r="K85" s="9">
        <v>0</v>
      </c>
      <c r="L85" s="9">
        <v>0</v>
      </c>
      <c r="M85" s="9">
        <v>0</v>
      </c>
      <c r="N85" s="9">
        <v>0</v>
      </c>
      <c r="O85" s="9">
        <v>0</v>
      </c>
      <c r="P85" s="9">
        <v>0</v>
      </c>
      <c r="Q85" s="9">
        <v>0</v>
      </c>
      <c r="R85" s="9">
        <f t="shared" si="2"/>
        <v>0</v>
      </c>
    </row>
    <row r="86" spans="1:18" ht="13.5" customHeight="1" x14ac:dyDescent="0.15">
      <c r="A86" s="119" t="s">
        <v>277</v>
      </c>
      <c r="B86" s="84" t="s">
        <v>102</v>
      </c>
      <c r="C86" s="85"/>
      <c r="D86" s="85"/>
      <c r="E86" s="85"/>
      <c r="F86" s="85"/>
      <c r="G86" s="86"/>
      <c r="H86" s="9">
        <v>2</v>
      </c>
      <c r="I86" s="9">
        <v>23</v>
      </c>
      <c r="J86" s="9">
        <v>3071</v>
      </c>
      <c r="K86" s="9">
        <v>8456</v>
      </c>
      <c r="L86" s="9">
        <v>4963</v>
      </c>
      <c r="M86" s="9">
        <v>8171</v>
      </c>
      <c r="N86" s="9">
        <v>0</v>
      </c>
      <c r="O86" s="9">
        <v>7058</v>
      </c>
      <c r="P86" s="9">
        <v>0</v>
      </c>
      <c r="Q86" s="9">
        <v>20038</v>
      </c>
      <c r="R86" s="9">
        <f t="shared" si="2"/>
        <v>51757</v>
      </c>
    </row>
    <row r="87" spans="1:18" ht="13.5" customHeight="1" x14ac:dyDescent="0.15">
      <c r="A87" s="120"/>
      <c r="B87" s="84" t="s">
        <v>100</v>
      </c>
      <c r="C87" s="85"/>
      <c r="D87" s="85"/>
      <c r="E87" s="85"/>
      <c r="F87" s="85"/>
      <c r="G87" s="86"/>
      <c r="H87" s="9">
        <v>2</v>
      </c>
      <c r="I87" s="9">
        <v>24</v>
      </c>
      <c r="J87" s="9">
        <v>0</v>
      </c>
      <c r="K87" s="9">
        <v>0</v>
      </c>
      <c r="L87" s="9">
        <v>0</v>
      </c>
      <c r="M87" s="9">
        <v>0</v>
      </c>
      <c r="N87" s="9">
        <v>0</v>
      </c>
      <c r="O87" s="9">
        <v>0</v>
      </c>
      <c r="P87" s="9">
        <v>0</v>
      </c>
      <c r="Q87" s="9">
        <v>0</v>
      </c>
      <c r="R87" s="9">
        <f t="shared" si="2"/>
        <v>0</v>
      </c>
    </row>
    <row r="88" spans="1:18" ht="13.5" customHeight="1" x14ac:dyDescent="0.15">
      <c r="A88" s="120"/>
      <c r="B88" s="84" t="s">
        <v>101</v>
      </c>
      <c r="C88" s="85"/>
      <c r="D88" s="85"/>
      <c r="E88" s="85"/>
      <c r="F88" s="85"/>
      <c r="G88" s="86"/>
      <c r="H88" s="9">
        <v>2</v>
      </c>
      <c r="I88" s="9">
        <v>25</v>
      </c>
      <c r="J88" s="9">
        <v>0</v>
      </c>
      <c r="K88" s="9">
        <v>3223</v>
      </c>
      <c r="L88" s="9">
        <v>0</v>
      </c>
      <c r="M88" s="9">
        <v>0</v>
      </c>
      <c r="N88" s="9">
        <v>0</v>
      </c>
      <c r="O88" s="9">
        <v>0</v>
      </c>
      <c r="P88" s="9">
        <v>0</v>
      </c>
      <c r="Q88" s="9">
        <v>11900</v>
      </c>
      <c r="R88" s="9">
        <f t="shared" si="2"/>
        <v>15123</v>
      </c>
    </row>
    <row r="89" spans="1:18" ht="13.5" customHeight="1" x14ac:dyDescent="0.15">
      <c r="A89" s="120"/>
      <c r="B89" s="84" t="s">
        <v>171</v>
      </c>
      <c r="C89" s="85"/>
      <c r="D89" s="85"/>
      <c r="E89" s="85"/>
      <c r="F89" s="85"/>
      <c r="G89" s="86"/>
      <c r="H89" s="9">
        <v>2</v>
      </c>
      <c r="I89" s="9">
        <v>26</v>
      </c>
      <c r="J89" s="9">
        <v>0</v>
      </c>
      <c r="K89" s="9">
        <v>0</v>
      </c>
      <c r="L89" s="9">
        <v>13470</v>
      </c>
      <c r="M89" s="9">
        <v>0</v>
      </c>
      <c r="N89" s="9">
        <v>0</v>
      </c>
      <c r="O89" s="9">
        <v>0</v>
      </c>
      <c r="P89" s="9">
        <v>0</v>
      </c>
      <c r="Q89" s="9">
        <v>0</v>
      </c>
      <c r="R89" s="9">
        <f t="shared" si="2"/>
        <v>13470</v>
      </c>
    </row>
    <row r="90" spans="1:18" ht="13.5" customHeight="1" x14ac:dyDescent="0.15">
      <c r="A90" s="120"/>
      <c r="B90" s="84" t="s">
        <v>57</v>
      </c>
      <c r="C90" s="85"/>
      <c r="D90" s="85"/>
      <c r="E90" s="85"/>
      <c r="F90" s="85"/>
      <c r="G90" s="86"/>
      <c r="H90" s="9">
        <v>2</v>
      </c>
      <c r="I90" s="9">
        <v>27</v>
      </c>
      <c r="J90" s="9">
        <v>0</v>
      </c>
      <c r="K90" s="9">
        <v>0</v>
      </c>
      <c r="L90" s="9">
        <v>0</v>
      </c>
      <c r="M90" s="9">
        <v>0</v>
      </c>
      <c r="N90" s="9">
        <v>0</v>
      </c>
      <c r="O90" s="9">
        <v>0</v>
      </c>
      <c r="P90" s="9">
        <v>0</v>
      </c>
      <c r="Q90" s="9">
        <v>0</v>
      </c>
      <c r="R90" s="9">
        <f t="shared" si="2"/>
        <v>0</v>
      </c>
    </row>
    <row r="91" spans="1:18" ht="13.5" customHeight="1" x14ac:dyDescent="0.15">
      <c r="A91" s="121"/>
      <c r="B91" s="84" t="s">
        <v>60</v>
      </c>
      <c r="C91" s="85"/>
      <c r="D91" s="85"/>
      <c r="E91" s="85"/>
      <c r="F91" s="85"/>
      <c r="G91" s="86"/>
      <c r="H91" s="9">
        <v>2</v>
      </c>
      <c r="I91" s="9">
        <v>28</v>
      </c>
      <c r="J91" s="9">
        <v>2151</v>
      </c>
      <c r="K91" s="9">
        <v>0</v>
      </c>
      <c r="L91" s="9">
        <v>4480</v>
      </c>
      <c r="M91" s="9">
        <v>0</v>
      </c>
      <c r="N91" s="9">
        <v>7989</v>
      </c>
      <c r="O91" s="9">
        <v>11222</v>
      </c>
      <c r="P91" s="9">
        <v>2580</v>
      </c>
      <c r="Q91" s="9">
        <v>0</v>
      </c>
      <c r="R91" s="9">
        <f t="shared" si="2"/>
        <v>28422</v>
      </c>
    </row>
    <row r="92" spans="1:18" ht="13.5" customHeight="1" x14ac:dyDescent="0.15">
      <c r="A92" s="48"/>
      <c r="B92" s="85" t="s">
        <v>172</v>
      </c>
      <c r="C92" s="85"/>
      <c r="D92" s="85"/>
      <c r="E92" s="85"/>
      <c r="F92" s="85"/>
      <c r="G92" s="85"/>
      <c r="H92" s="9">
        <v>2</v>
      </c>
      <c r="I92" s="9">
        <v>29</v>
      </c>
      <c r="J92" s="9">
        <v>0</v>
      </c>
      <c r="K92" s="9">
        <v>0</v>
      </c>
      <c r="L92" s="9">
        <v>0</v>
      </c>
      <c r="M92" s="9">
        <v>0</v>
      </c>
      <c r="N92" s="9">
        <v>0</v>
      </c>
      <c r="O92" s="9">
        <v>0</v>
      </c>
      <c r="P92" s="9">
        <v>0</v>
      </c>
      <c r="Q92" s="9">
        <v>0</v>
      </c>
      <c r="R92" s="9">
        <f t="shared" si="2"/>
        <v>0</v>
      </c>
    </row>
    <row r="93" spans="1:18" ht="13.5" customHeight="1" x14ac:dyDescent="0.15">
      <c r="A93" s="57" t="s">
        <v>173</v>
      </c>
      <c r="B93" s="58"/>
      <c r="C93" s="85" t="s">
        <v>86</v>
      </c>
      <c r="D93" s="85"/>
      <c r="E93" s="85"/>
      <c r="F93" s="85"/>
      <c r="G93" s="85"/>
      <c r="H93" s="9">
        <v>2</v>
      </c>
      <c r="I93" s="9">
        <v>30</v>
      </c>
      <c r="J93" s="9">
        <v>0</v>
      </c>
      <c r="K93" s="9">
        <v>0</v>
      </c>
      <c r="L93" s="9">
        <v>0</v>
      </c>
      <c r="M93" s="9">
        <v>0</v>
      </c>
      <c r="N93" s="9">
        <v>0</v>
      </c>
      <c r="O93" s="9">
        <v>0</v>
      </c>
      <c r="P93" s="9">
        <v>0</v>
      </c>
      <c r="Q93" s="9">
        <v>0</v>
      </c>
      <c r="R93" s="9">
        <f t="shared" si="2"/>
        <v>0</v>
      </c>
    </row>
    <row r="94" spans="1:18" ht="13.5" customHeight="1" x14ac:dyDescent="0.15">
      <c r="A94" s="61"/>
      <c r="B94" s="62"/>
      <c r="C94" s="85" t="s">
        <v>87</v>
      </c>
      <c r="D94" s="85"/>
      <c r="E94" s="85"/>
      <c r="F94" s="85"/>
      <c r="G94" s="85"/>
      <c r="H94" s="9">
        <v>2</v>
      </c>
      <c r="I94" s="9">
        <v>31</v>
      </c>
      <c r="J94" s="9">
        <v>0</v>
      </c>
      <c r="K94" s="9">
        <v>0</v>
      </c>
      <c r="L94" s="9">
        <v>0</v>
      </c>
      <c r="M94" s="9">
        <v>0</v>
      </c>
      <c r="N94" s="9">
        <v>0</v>
      </c>
      <c r="O94" s="9">
        <v>0</v>
      </c>
      <c r="P94" s="9">
        <v>0</v>
      </c>
      <c r="Q94" s="9">
        <v>0</v>
      </c>
      <c r="R94" s="9">
        <f t="shared" si="2"/>
        <v>0</v>
      </c>
    </row>
    <row r="95" spans="1:18" ht="13.5" customHeight="1" x14ac:dyDescent="0.15">
      <c r="A95" s="48"/>
      <c r="B95" s="85" t="s">
        <v>88</v>
      </c>
      <c r="C95" s="85"/>
      <c r="D95" s="85"/>
      <c r="E95" s="85"/>
      <c r="F95" s="85"/>
      <c r="G95" s="85"/>
      <c r="H95" s="9">
        <v>2</v>
      </c>
      <c r="I95" s="9">
        <v>32</v>
      </c>
      <c r="J95" s="9">
        <v>0</v>
      </c>
      <c r="K95" s="9">
        <v>0</v>
      </c>
      <c r="L95" s="9">
        <v>0</v>
      </c>
      <c r="M95" s="9">
        <v>0</v>
      </c>
      <c r="N95" s="9">
        <v>0</v>
      </c>
      <c r="O95" s="9">
        <v>0</v>
      </c>
      <c r="P95" s="9">
        <v>0</v>
      </c>
      <c r="Q95" s="9">
        <v>0</v>
      </c>
      <c r="R95" s="9">
        <f t="shared" si="2"/>
        <v>0</v>
      </c>
    </row>
    <row r="96" spans="1:18" ht="13.5" customHeight="1" x14ac:dyDescent="0.15">
      <c r="A96" s="117" t="s">
        <v>278</v>
      </c>
      <c r="B96" s="118"/>
      <c r="C96" s="118"/>
      <c r="D96" s="118"/>
      <c r="E96" s="118"/>
      <c r="F96" s="118"/>
      <c r="G96" s="118"/>
      <c r="H96" s="9">
        <v>2</v>
      </c>
      <c r="I96" s="9">
        <v>33</v>
      </c>
      <c r="J96" s="9">
        <v>0</v>
      </c>
      <c r="K96" s="9">
        <v>0</v>
      </c>
      <c r="L96" s="9">
        <v>0</v>
      </c>
      <c r="M96" s="9">
        <v>0</v>
      </c>
      <c r="N96" s="9">
        <v>0</v>
      </c>
      <c r="O96" s="9">
        <v>0</v>
      </c>
      <c r="P96" s="9">
        <v>0</v>
      </c>
      <c r="Q96" s="9">
        <v>0</v>
      </c>
      <c r="R96" s="9">
        <f t="shared" si="2"/>
        <v>0</v>
      </c>
    </row>
    <row r="97" spans="1:18" ht="13.5" customHeight="1" x14ac:dyDescent="0.15">
      <c r="A97" s="57" t="s">
        <v>173</v>
      </c>
      <c r="B97" s="58"/>
      <c r="C97" s="118" t="s">
        <v>174</v>
      </c>
      <c r="D97" s="118"/>
      <c r="E97" s="118"/>
      <c r="F97" s="118"/>
      <c r="G97" s="118"/>
      <c r="H97" s="9">
        <v>2</v>
      </c>
      <c r="I97" s="9">
        <v>34</v>
      </c>
      <c r="J97" s="9">
        <v>0</v>
      </c>
      <c r="K97" s="9">
        <v>0</v>
      </c>
      <c r="L97" s="9">
        <v>0</v>
      </c>
      <c r="M97" s="9">
        <v>0</v>
      </c>
      <c r="N97" s="9">
        <v>0</v>
      </c>
      <c r="O97" s="9">
        <v>0</v>
      </c>
      <c r="P97" s="9">
        <v>0</v>
      </c>
      <c r="Q97" s="9">
        <v>0</v>
      </c>
      <c r="R97" s="9">
        <f t="shared" si="2"/>
        <v>0</v>
      </c>
    </row>
    <row r="98" spans="1:18" ht="13.5" customHeight="1" x14ac:dyDescent="0.15">
      <c r="A98" s="61"/>
      <c r="B98" s="62"/>
      <c r="C98" s="118" t="s">
        <v>175</v>
      </c>
      <c r="D98" s="118"/>
      <c r="E98" s="118"/>
      <c r="F98" s="118"/>
      <c r="G98" s="118"/>
      <c r="H98" s="9">
        <v>2</v>
      </c>
      <c r="I98" s="9">
        <v>35</v>
      </c>
      <c r="J98" s="9">
        <v>0</v>
      </c>
      <c r="K98" s="9">
        <v>0</v>
      </c>
      <c r="L98" s="9">
        <v>0</v>
      </c>
      <c r="M98" s="9">
        <v>0</v>
      </c>
      <c r="N98" s="9">
        <v>0</v>
      </c>
      <c r="O98" s="9">
        <v>0</v>
      </c>
      <c r="P98" s="9">
        <v>0</v>
      </c>
      <c r="Q98" s="9">
        <v>0</v>
      </c>
      <c r="R98" s="9">
        <f t="shared" si="2"/>
        <v>0</v>
      </c>
    </row>
    <row r="99" spans="1:18" ht="13.5" customHeight="1" x14ac:dyDescent="0.15">
      <c r="A99" s="48"/>
      <c r="B99" s="85" t="s">
        <v>176</v>
      </c>
      <c r="C99" s="85"/>
      <c r="D99" s="85"/>
      <c r="E99" s="85"/>
      <c r="F99" s="85"/>
      <c r="G99" s="85"/>
      <c r="H99" s="9">
        <v>2</v>
      </c>
      <c r="I99" s="9">
        <v>36</v>
      </c>
      <c r="J99" s="9">
        <v>0</v>
      </c>
      <c r="K99" s="9">
        <v>0</v>
      </c>
      <c r="L99" s="9">
        <v>0</v>
      </c>
      <c r="M99" s="9">
        <v>0</v>
      </c>
      <c r="N99" s="9">
        <v>0</v>
      </c>
      <c r="O99" s="9">
        <v>0</v>
      </c>
      <c r="P99" s="9">
        <v>0</v>
      </c>
      <c r="Q99" s="9">
        <v>0</v>
      </c>
      <c r="R99" s="9">
        <f t="shared" si="2"/>
        <v>0</v>
      </c>
    </row>
    <row r="100" spans="1:18" ht="13.5" customHeight="1" x14ac:dyDescent="0.15">
      <c r="A100" s="84" t="s">
        <v>89</v>
      </c>
      <c r="B100" s="85"/>
      <c r="C100" s="85"/>
      <c r="D100" s="85"/>
      <c r="E100" s="85"/>
      <c r="F100" s="85"/>
      <c r="G100" s="85"/>
      <c r="H100" s="9">
        <v>2</v>
      </c>
      <c r="I100" s="9">
        <v>37</v>
      </c>
      <c r="J100" s="9">
        <v>0</v>
      </c>
      <c r="K100" s="9">
        <v>0</v>
      </c>
      <c r="L100" s="9">
        <v>0</v>
      </c>
      <c r="M100" s="9">
        <v>0</v>
      </c>
      <c r="N100" s="9">
        <v>0</v>
      </c>
      <c r="O100" s="9">
        <v>0</v>
      </c>
      <c r="P100" s="9">
        <v>0</v>
      </c>
      <c r="Q100" s="9">
        <v>19800</v>
      </c>
      <c r="R100" s="9">
        <f t="shared" ref="R100:R131" si="3">SUM(J100:Q100)</f>
        <v>19800</v>
      </c>
    </row>
    <row r="101" spans="1:18" ht="13.5" customHeight="1" x14ac:dyDescent="0.15">
      <c r="A101" s="57" t="s">
        <v>279</v>
      </c>
      <c r="B101" s="58"/>
      <c r="C101" s="85" t="s">
        <v>86</v>
      </c>
      <c r="D101" s="85"/>
      <c r="E101" s="85"/>
      <c r="F101" s="85"/>
      <c r="G101" s="85"/>
      <c r="H101" s="9">
        <v>2</v>
      </c>
      <c r="I101" s="9">
        <v>38</v>
      </c>
      <c r="J101" s="9">
        <v>0</v>
      </c>
      <c r="K101" s="9">
        <v>0</v>
      </c>
      <c r="L101" s="9">
        <v>0</v>
      </c>
      <c r="M101" s="9">
        <v>0</v>
      </c>
      <c r="N101" s="9">
        <v>0</v>
      </c>
      <c r="O101" s="9">
        <v>0</v>
      </c>
      <c r="P101" s="9">
        <v>0</v>
      </c>
      <c r="Q101" s="9">
        <v>19800</v>
      </c>
      <c r="R101" s="9">
        <f t="shared" si="3"/>
        <v>19800</v>
      </c>
    </row>
    <row r="102" spans="1:18" ht="13.5" customHeight="1" x14ac:dyDescent="0.15">
      <c r="A102" s="61"/>
      <c r="B102" s="62"/>
      <c r="C102" s="85" t="s">
        <v>87</v>
      </c>
      <c r="D102" s="85"/>
      <c r="E102" s="85"/>
      <c r="F102" s="85"/>
      <c r="G102" s="85"/>
      <c r="H102" s="9">
        <v>2</v>
      </c>
      <c r="I102" s="9">
        <v>39</v>
      </c>
      <c r="J102" s="9">
        <v>0</v>
      </c>
      <c r="K102" s="9">
        <v>0</v>
      </c>
      <c r="L102" s="9">
        <v>0</v>
      </c>
      <c r="M102" s="9">
        <v>0</v>
      </c>
      <c r="N102" s="9">
        <v>0</v>
      </c>
      <c r="O102" s="9">
        <v>0</v>
      </c>
      <c r="P102" s="9">
        <v>0</v>
      </c>
      <c r="Q102" s="9">
        <v>0</v>
      </c>
      <c r="R102" s="9">
        <f t="shared" si="3"/>
        <v>0</v>
      </c>
    </row>
    <row r="103" spans="1:18" ht="13.5" customHeight="1" x14ac:dyDescent="0.15">
      <c r="A103" s="106" t="s">
        <v>280</v>
      </c>
      <c r="B103" s="107"/>
      <c r="C103" s="85" t="s">
        <v>90</v>
      </c>
      <c r="D103" s="85"/>
      <c r="E103" s="85"/>
      <c r="F103" s="85"/>
      <c r="G103" s="86"/>
      <c r="H103" s="9">
        <v>2</v>
      </c>
      <c r="I103" s="9">
        <v>40</v>
      </c>
      <c r="J103" s="9">
        <v>0</v>
      </c>
      <c r="K103" s="9">
        <v>0</v>
      </c>
      <c r="L103" s="9">
        <v>0</v>
      </c>
      <c r="M103" s="9">
        <v>0</v>
      </c>
      <c r="N103" s="9">
        <v>0</v>
      </c>
      <c r="O103" s="9">
        <v>0</v>
      </c>
      <c r="P103" s="9">
        <v>0</v>
      </c>
      <c r="Q103" s="9">
        <v>0</v>
      </c>
      <c r="R103" s="9">
        <f t="shared" si="3"/>
        <v>0</v>
      </c>
    </row>
    <row r="104" spans="1:18" ht="13.5" customHeight="1" x14ac:dyDescent="0.15">
      <c r="A104" s="108"/>
      <c r="B104" s="109"/>
      <c r="C104" s="85" t="s">
        <v>91</v>
      </c>
      <c r="D104" s="85"/>
      <c r="E104" s="85"/>
      <c r="F104" s="85"/>
      <c r="G104" s="86"/>
      <c r="H104" s="9">
        <v>2</v>
      </c>
      <c r="I104" s="9">
        <v>41</v>
      </c>
      <c r="J104" s="9">
        <v>0</v>
      </c>
      <c r="K104" s="9">
        <v>0</v>
      </c>
      <c r="L104" s="9">
        <v>0</v>
      </c>
      <c r="M104" s="9">
        <v>0</v>
      </c>
      <c r="N104" s="9">
        <v>0</v>
      </c>
      <c r="O104" s="9">
        <v>0</v>
      </c>
      <c r="P104" s="9">
        <v>0</v>
      </c>
      <c r="Q104" s="9">
        <v>19800</v>
      </c>
      <c r="R104" s="9">
        <f t="shared" si="3"/>
        <v>19800</v>
      </c>
    </row>
    <row r="105" spans="1:18" ht="13.5" customHeight="1" x14ac:dyDescent="0.15">
      <c r="A105" s="108"/>
      <c r="B105" s="109"/>
      <c r="C105" s="85" t="s">
        <v>92</v>
      </c>
      <c r="D105" s="85"/>
      <c r="E105" s="85"/>
      <c r="F105" s="85"/>
      <c r="G105" s="86"/>
      <c r="H105" s="9">
        <v>2</v>
      </c>
      <c r="I105" s="9">
        <v>42</v>
      </c>
      <c r="J105" s="9">
        <v>0</v>
      </c>
      <c r="K105" s="9">
        <v>0</v>
      </c>
      <c r="L105" s="9">
        <v>0</v>
      </c>
      <c r="M105" s="9">
        <v>0</v>
      </c>
      <c r="N105" s="9">
        <v>0</v>
      </c>
      <c r="O105" s="9">
        <v>0</v>
      </c>
      <c r="P105" s="9">
        <v>0</v>
      </c>
      <c r="Q105" s="9">
        <v>0</v>
      </c>
      <c r="R105" s="9">
        <f t="shared" si="3"/>
        <v>0</v>
      </c>
    </row>
    <row r="106" spans="1:18" ht="13.5" customHeight="1" x14ac:dyDescent="0.15">
      <c r="A106" s="108"/>
      <c r="B106" s="109"/>
      <c r="C106" s="85" t="s">
        <v>93</v>
      </c>
      <c r="D106" s="85"/>
      <c r="E106" s="85"/>
      <c r="F106" s="85"/>
      <c r="G106" s="86"/>
      <c r="H106" s="9">
        <v>2</v>
      </c>
      <c r="I106" s="9">
        <v>43</v>
      </c>
      <c r="J106" s="9">
        <v>0</v>
      </c>
      <c r="K106" s="9">
        <v>0</v>
      </c>
      <c r="L106" s="9">
        <v>0</v>
      </c>
      <c r="M106" s="9">
        <v>0</v>
      </c>
      <c r="N106" s="9">
        <v>0</v>
      </c>
      <c r="O106" s="9">
        <v>0</v>
      </c>
      <c r="P106" s="9">
        <v>0</v>
      </c>
      <c r="Q106" s="9">
        <v>0</v>
      </c>
      <c r="R106" s="9">
        <f t="shared" si="3"/>
        <v>0</v>
      </c>
    </row>
    <row r="107" spans="1:18" ht="13.5" customHeight="1" x14ac:dyDescent="0.15">
      <c r="A107" s="110"/>
      <c r="B107" s="111"/>
      <c r="C107" s="85" t="s">
        <v>94</v>
      </c>
      <c r="D107" s="85"/>
      <c r="E107" s="85"/>
      <c r="F107" s="85"/>
      <c r="G107" s="86"/>
      <c r="H107" s="9">
        <v>2</v>
      </c>
      <c r="I107" s="9">
        <v>44</v>
      </c>
      <c r="J107" s="9">
        <v>0</v>
      </c>
      <c r="K107" s="9">
        <v>0</v>
      </c>
      <c r="L107" s="9">
        <v>0</v>
      </c>
      <c r="M107" s="9">
        <v>0</v>
      </c>
      <c r="N107" s="9">
        <v>0</v>
      </c>
      <c r="O107" s="9">
        <v>0</v>
      </c>
      <c r="P107" s="9">
        <v>0</v>
      </c>
      <c r="Q107" s="9">
        <v>0</v>
      </c>
      <c r="R107" s="9">
        <f t="shared" si="3"/>
        <v>0</v>
      </c>
    </row>
    <row r="108" spans="1:18" ht="13.5" customHeight="1" x14ac:dyDescent="0.15">
      <c r="A108" s="96" t="s">
        <v>2</v>
      </c>
      <c r="B108" s="97"/>
      <c r="C108" s="97"/>
      <c r="D108" s="97"/>
      <c r="E108" s="97"/>
      <c r="F108" s="97"/>
      <c r="G108" s="97"/>
      <c r="H108" s="9">
        <v>2</v>
      </c>
      <c r="I108" s="9">
        <v>45</v>
      </c>
      <c r="J108" s="9">
        <v>0</v>
      </c>
      <c r="K108" s="9">
        <v>62300</v>
      </c>
      <c r="L108" s="9">
        <v>0</v>
      </c>
      <c r="M108" s="9">
        <v>36200</v>
      </c>
      <c r="N108" s="9">
        <v>0</v>
      </c>
      <c r="O108" s="9">
        <v>0</v>
      </c>
      <c r="P108" s="9">
        <v>0</v>
      </c>
      <c r="Q108" s="9">
        <v>0</v>
      </c>
      <c r="R108" s="9">
        <f t="shared" si="3"/>
        <v>98500</v>
      </c>
    </row>
    <row r="109" spans="1:18" ht="13.5" customHeight="1" x14ac:dyDescent="0.15">
      <c r="A109" s="133" t="s">
        <v>3</v>
      </c>
      <c r="B109" s="134"/>
      <c r="C109" s="134"/>
      <c r="D109" s="134"/>
      <c r="E109" s="134"/>
      <c r="F109" s="134"/>
      <c r="G109" s="135"/>
      <c r="H109" s="9">
        <v>2</v>
      </c>
      <c r="I109" s="9">
        <v>46</v>
      </c>
      <c r="J109" s="9">
        <v>21912</v>
      </c>
      <c r="K109" s="9">
        <v>82132</v>
      </c>
      <c r="L109" s="9">
        <v>210977</v>
      </c>
      <c r="M109" s="9">
        <v>0</v>
      </c>
      <c r="N109" s="9">
        <v>141092</v>
      </c>
      <c r="O109" s="9">
        <v>74409</v>
      </c>
      <c r="P109" s="9">
        <v>14488</v>
      </c>
      <c r="Q109" s="9">
        <v>0</v>
      </c>
      <c r="R109" s="9">
        <f t="shared" si="3"/>
        <v>545010</v>
      </c>
    </row>
    <row r="110" spans="1:18" ht="13.5" customHeight="1" x14ac:dyDescent="0.15">
      <c r="A110" s="96" t="s">
        <v>4</v>
      </c>
      <c r="B110" s="97"/>
      <c r="C110" s="97"/>
      <c r="D110" s="97"/>
      <c r="E110" s="97"/>
      <c r="F110" s="97"/>
      <c r="G110" s="97"/>
      <c r="H110" s="9">
        <v>2</v>
      </c>
      <c r="I110" s="9">
        <v>47</v>
      </c>
      <c r="J110" s="9">
        <v>0</v>
      </c>
      <c r="K110" s="9">
        <v>0</v>
      </c>
      <c r="L110" s="9">
        <v>0</v>
      </c>
      <c r="M110" s="9">
        <v>11980</v>
      </c>
      <c r="N110" s="9">
        <v>0</v>
      </c>
      <c r="O110" s="9">
        <v>0</v>
      </c>
      <c r="P110" s="9">
        <v>0</v>
      </c>
      <c r="Q110" s="9">
        <v>0</v>
      </c>
      <c r="R110" s="9">
        <f t="shared" si="3"/>
        <v>11980</v>
      </c>
    </row>
    <row r="111" spans="1:18" x14ac:dyDescent="0.15">
      <c r="A111" s="138"/>
      <c r="B111" s="139"/>
      <c r="C111" s="139"/>
      <c r="D111" s="139"/>
      <c r="E111" s="139"/>
      <c r="F111" s="139"/>
      <c r="G111" s="140"/>
      <c r="H111" s="9">
        <v>2</v>
      </c>
      <c r="I111" s="9">
        <v>48</v>
      </c>
      <c r="J111" s="9">
        <v>0</v>
      </c>
      <c r="K111" s="9">
        <v>0</v>
      </c>
      <c r="L111" s="9">
        <v>0</v>
      </c>
      <c r="M111" s="9">
        <v>0</v>
      </c>
      <c r="N111" s="9">
        <v>0</v>
      </c>
      <c r="O111" s="9">
        <v>0</v>
      </c>
      <c r="P111" s="9">
        <v>0</v>
      </c>
      <c r="Q111" s="9">
        <v>0</v>
      </c>
      <c r="R111" s="9">
        <f t="shared" si="3"/>
        <v>0</v>
      </c>
    </row>
    <row r="112" spans="1:18" ht="13.5" customHeight="1" x14ac:dyDescent="0.15">
      <c r="A112" s="136" t="s">
        <v>177</v>
      </c>
      <c r="B112" s="136"/>
      <c r="C112" s="137" t="s">
        <v>95</v>
      </c>
      <c r="D112" s="137"/>
      <c r="E112" s="137"/>
      <c r="F112" s="137"/>
      <c r="G112" s="137"/>
      <c r="H112" s="9">
        <v>2</v>
      </c>
      <c r="I112" s="9">
        <v>49</v>
      </c>
      <c r="J112" s="9">
        <v>5222</v>
      </c>
      <c r="K112" s="9">
        <v>11679</v>
      </c>
      <c r="L112" s="9">
        <v>0</v>
      </c>
      <c r="M112" s="9">
        <v>8171</v>
      </c>
      <c r="N112" s="9">
        <v>7989</v>
      </c>
      <c r="O112" s="9">
        <v>18280</v>
      </c>
      <c r="P112" s="9">
        <v>0</v>
      </c>
      <c r="Q112" s="9">
        <v>0</v>
      </c>
      <c r="R112" s="9">
        <f t="shared" si="3"/>
        <v>51341</v>
      </c>
    </row>
    <row r="113" spans="1:18" ht="13.5" customHeight="1" x14ac:dyDescent="0.15">
      <c r="A113" s="136"/>
      <c r="B113" s="136"/>
      <c r="C113" s="137" t="s">
        <v>96</v>
      </c>
      <c r="D113" s="137"/>
      <c r="E113" s="137"/>
      <c r="F113" s="137"/>
      <c r="G113" s="137"/>
      <c r="H113" s="9">
        <v>2</v>
      </c>
      <c r="I113" s="9">
        <v>50</v>
      </c>
      <c r="J113" s="9">
        <v>0</v>
      </c>
      <c r="K113" s="9">
        <v>0</v>
      </c>
      <c r="L113" s="9">
        <v>22913</v>
      </c>
      <c r="M113" s="9">
        <v>0</v>
      </c>
      <c r="N113" s="9">
        <v>0</v>
      </c>
      <c r="O113" s="9">
        <v>0</v>
      </c>
      <c r="P113" s="9">
        <v>2580</v>
      </c>
      <c r="Q113" s="9">
        <v>31938</v>
      </c>
      <c r="R113" s="9">
        <f t="shared" si="3"/>
        <v>57431</v>
      </c>
    </row>
    <row r="114" spans="1:18" ht="22.5" customHeight="1" x14ac:dyDescent="0.15">
      <c r="A114" s="98" t="s">
        <v>0</v>
      </c>
      <c r="B114" s="98"/>
      <c r="C114" s="98"/>
      <c r="D114" s="98"/>
      <c r="E114" s="99" t="s">
        <v>106</v>
      </c>
      <c r="F114" s="99"/>
      <c r="G114" s="99"/>
      <c r="H114" s="9">
        <v>2</v>
      </c>
      <c r="I114" s="9">
        <v>51</v>
      </c>
      <c r="J114" s="9">
        <v>27037</v>
      </c>
      <c r="K114" s="9">
        <v>28353</v>
      </c>
      <c r="L114" s="9">
        <v>52564</v>
      </c>
      <c r="M114" s="9">
        <v>95413</v>
      </c>
      <c r="N114" s="9">
        <v>63786</v>
      </c>
      <c r="O114" s="9">
        <v>74811</v>
      </c>
      <c r="P114" s="9">
        <v>16436</v>
      </c>
      <c r="Q114" s="9">
        <v>180851</v>
      </c>
      <c r="R114" s="9">
        <f t="shared" si="3"/>
        <v>539251</v>
      </c>
    </row>
    <row r="115" spans="1:18" ht="18.75" customHeight="1" x14ac:dyDescent="0.15">
      <c r="A115" s="98"/>
      <c r="B115" s="98"/>
      <c r="C115" s="98"/>
      <c r="D115" s="98"/>
      <c r="E115" s="99" t="s">
        <v>107</v>
      </c>
      <c r="F115" s="99"/>
      <c r="G115" s="99"/>
      <c r="H115" s="9">
        <v>2</v>
      </c>
      <c r="I115" s="9">
        <v>52</v>
      </c>
      <c r="J115" s="9">
        <v>0</v>
      </c>
      <c r="K115" s="9">
        <v>0</v>
      </c>
      <c r="L115" s="9">
        <v>50466</v>
      </c>
      <c r="M115" s="9">
        <v>0</v>
      </c>
      <c r="N115" s="9">
        <v>0</v>
      </c>
      <c r="O115" s="9">
        <v>0</v>
      </c>
      <c r="P115" s="9">
        <v>2292</v>
      </c>
      <c r="Q115" s="9">
        <v>0</v>
      </c>
      <c r="R115" s="9">
        <f t="shared" si="3"/>
        <v>52758</v>
      </c>
    </row>
    <row r="116" spans="1:18" ht="19.5" customHeight="1" x14ac:dyDescent="0.15">
      <c r="A116" s="98" t="s">
        <v>1</v>
      </c>
      <c r="B116" s="98"/>
      <c r="C116" s="98"/>
      <c r="D116" s="98"/>
      <c r="E116" s="99" t="s">
        <v>106</v>
      </c>
      <c r="F116" s="99"/>
      <c r="G116" s="99"/>
      <c r="H116" s="9">
        <v>2</v>
      </c>
      <c r="I116" s="9">
        <v>53</v>
      </c>
      <c r="J116" s="9">
        <v>4400</v>
      </c>
      <c r="K116" s="9">
        <v>0</v>
      </c>
      <c r="L116" s="9">
        <v>208446</v>
      </c>
      <c r="M116" s="9">
        <v>2986</v>
      </c>
      <c r="N116" s="9">
        <v>91677</v>
      </c>
      <c r="O116" s="9">
        <v>960</v>
      </c>
      <c r="P116" s="9">
        <v>587</v>
      </c>
      <c r="Q116" s="9">
        <v>28742</v>
      </c>
      <c r="R116" s="9">
        <f t="shared" si="3"/>
        <v>337798</v>
      </c>
    </row>
    <row r="117" spans="1:18" ht="22.5" customHeight="1" x14ac:dyDescent="0.15">
      <c r="A117" s="98"/>
      <c r="B117" s="98"/>
      <c r="C117" s="98"/>
      <c r="D117" s="98"/>
      <c r="E117" s="99" t="s">
        <v>107</v>
      </c>
      <c r="F117" s="99"/>
      <c r="G117" s="99"/>
      <c r="H117" s="9">
        <v>2</v>
      </c>
      <c r="I117" s="9">
        <v>54</v>
      </c>
      <c r="J117" s="9">
        <v>12815</v>
      </c>
      <c r="K117" s="9">
        <v>0</v>
      </c>
      <c r="L117" s="9">
        <v>15033</v>
      </c>
      <c r="M117" s="9">
        <v>0</v>
      </c>
      <c r="N117" s="9">
        <v>15811</v>
      </c>
      <c r="O117" s="9">
        <v>3031</v>
      </c>
      <c r="P117" s="9">
        <v>0</v>
      </c>
      <c r="Q117" s="9">
        <v>0</v>
      </c>
      <c r="R117" s="9">
        <f t="shared" si="3"/>
        <v>46690</v>
      </c>
    </row>
    <row r="118" spans="1:18" ht="13.5" customHeight="1" x14ac:dyDescent="0.15">
      <c r="A118" s="99" t="s">
        <v>108</v>
      </c>
      <c r="B118" s="99"/>
      <c r="C118" s="99"/>
      <c r="D118" s="99"/>
      <c r="E118" s="99"/>
      <c r="F118" s="99"/>
      <c r="G118" s="20" t="s">
        <v>109</v>
      </c>
      <c r="H118" s="9">
        <v>2</v>
      </c>
      <c r="I118" s="9">
        <v>55</v>
      </c>
      <c r="J118" s="9">
        <v>13147</v>
      </c>
      <c r="K118" s="9">
        <v>19832</v>
      </c>
      <c r="L118" s="9">
        <v>208446</v>
      </c>
      <c r="M118" s="9">
        <v>75029</v>
      </c>
      <c r="N118" s="9">
        <v>136281</v>
      </c>
      <c r="O118" s="9">
        <v>53856</v>
      </c>
      <c r="P118" s="9">
        <v>14488</v>
      </c>
      <c r="Q118" s="9">
        <v>175461</v>
      </c>
      <c r="R118" s="9">
        <f t="shared" si="3"/>
        <v>696540</v>
      </c>
    </row>
    <row r="119" spans="1:18" x14ac:dyDescent="0.15">
      <c r="A119" s="99"/>
      <c r="B119" s="99"/>
      <c r="C119" s="99"/>
      <c r="D119" s="99"/>
      <c r="E119" s="99"/>
      <c r="F119" s="99"/>
      <c r="G119" s="11" t="s">
        <v>110</v>
      </c>
      <c r="H119" s="9">
        <v>2</v>
      </c>
      <c r="I119" s="9">
        <v>56</v>
      </c>
      <c r="J119" s="9">
        <v>21912</v>
      </c>
      <c r="K119" s="9">
        <v>19832</v>
      </c>
      <c r="L119" s="9">
        <v>208446</v>
      </c>
      <c r="M119" s="9">
        <v>74490</v>
      </c>
      <c r="N119" s="9">
        <v>138525</v>
      </c>
      <c r="O119" s="9">
        <v>53856</v>
      </c>
      <c r="P119" s="9">
        <v>14488</v>
      </c>
      <c r="Q119" s="9">
        <v>175461</v>
      </c>
      <c r="R119" s="9">
        <f t="shared" si="3"/>
        <v>707010</v>
      </c>
    </row>
    <row r="120" spans="1:18" ht="13.5" customHeight="1" x14ac:dyDescent="0.15">
      <c r="A120" s="99" t="s">
        <v>178</v>
      </c>
      <c r="B120" s="99"/>
      <c r="C120" s="99"/>
      <c r="D120" s="99"/>
      <c r="E120" s="99"/>
      <c r="F120" s="99"/>
      <c r="G120" s="20" t="s">
        <v>109</v>
      </c>
      <c r="H120" s="9">
        <v>2</v>
      </c>
      <c r="I120" s="9">
        <v>57</v>
      </c>
      <c r="J120" s="9">
        <v>2752</v>
      </c>
      <c r="K120" s="9">
        <v>8776</v>
      </c>
      <c r="L120" s="9">
        <v>52564</v>
      </c>
      <c r="M120" s="9">
        <v>23909</v>
      </c>
      <c r="N120" s="9">
        <v>8734</v>
      </c>
      <c r="O120" s="9">
        <v>12231</v>
      </c>
      <c r="P120" s="9">
        <v>2535</v>
      </c>
      <c r="Q120" s="9">
        <v>33682</v>
      </c>
      <c r="R120" s="9">
        <f t="shared" si="3"/>
        <v>145183</v>
      </c>
    </row>
    <row r="121" spans="1:18" x14ac:dyDescent="0.15">
      <c r="A121" s="99"/>
      <c r="B121" s="99"/>
      <c r="C121" s="99"/>
      <c r="D121" s="99"/>
      <c r="E121" s="99"/>
      <c r="F121" s="99"/>
      <c r="G121" s="11" t="s">
        <v>110</v>
      </c>
      <c r="H121" s="9">
        <v>2</v>
      </c>
      <c r="I121" s="9">
        <v>58</v>
      </c>
      <c r="J121" s="9">
        <v>4586</v>
      </c>
      <c r="K121" s="9">
        <v>8521</v>
      </c>
      <c r="L121" s="9">
        <v>52564</v>
      </c>
      <c r="M121" s="9">
        <v>23909</v>
      </c>
      <c r="N121" s="9">
        <v>10448</v>
      </c>
      <c r="O121" s="9">
        <v>12231</v>
      </c>
      <c r="P121" s="9">
        <v>2535</v>
      </c>
      <c r="Q121" s="9">
        <v>33682</v>
      </c>
      <c r="R121" s="9">
        <f t="shared" si="3"/>
        <v>148476</v>
      </c>
    </row>
    <row r="122" spans="1:18" ht="13.5" customHeight="1" x14ac:dyDescent="0.15">
      <c r="A122" s="92" t="s">
        <v>111</v>
      </c>
      <c r="B122" s="92"/>
      <c r="C122" s="100" t="s">
        <v>179</v>
      </c>
      <c r="D122" s="101"/>
      <c r="E122" s="101"/>
      <c r="F122" s="102"/>
      <c r="G122" s="20" t="s">
        <v>109</v>
      </c>
      <c r="H122" s="9">
        <v>2</v>
      </c>
      <c r="I122" s="9">
        <v>59</v>
      </c>
      <c r="J122" s="9">
        <v>15899</v>
      </c>
      <c r="K122" s="9">
        <v>28608</v>
      </c>
      <c r="L122" s="9">
        <v>261010</v>
      </c>
      <c r="M122" s="9">
        <v>98938</v>
      </c>
      <c r="N122" s="9">
        <v>145015</v>
      </c>
      <c r="O122" s="9">
        <v>66087</v>
      </c>
      <c r="P122" s="9">
        <v>17023</v>
      </c>
      <c r="Q122" s="9">
        <v>209143</v>
      </c>
      <c r="R122" s="9">
        <f t="shared" si="3"/>
        <v>841723</v>
      </c>
    </row>
    <row r="123" spans="1:18" x14ac:dyDescent="0.15">
      <c r="A123" s="92"/>
      <c r="B123" s="92"/>
      <c r="C123" s="103"/>
      <c r="D123" s="104"/>
      <c r="E123" s="104"/>
      <c r="F123" s="105"/>
      <c r="G123" s="11" t="s">
        <v>110</v>
      </c>
      <c r="H123" s="9">
        <v>2</v>
      </c>
      <c r="I123" s="9">
        <v>60</v>
      </c>
      <c r="J123" s="9">
        <v>26498</v>
      </c>
      <c r="K123" s="9">
        <v>28353</v>
      </c>
      <c r="L123" s="9">
        <v>261010</v>
      </c>
      <c r="M123" s="9">
        <v>98399</v>
      </c>
      <c r="N123" s="9">
        <v>148973</v>
      </c>
      <c r="O123" s="9">
        <v>66087</v>
      </c>
      <c r="P123" s="9">
        <v>17023</v>
      </c>
      <c r="Q123" s="9">
        <v>209143</v>
      </c>
      <c r="R123" s="9">
        <f t="shared" si="3"/>
        <v>855486</v>
      </c>
    </row>
    <row r="124" spans="1:18" ht="13.5" customHeight="1" x14ac:dyDescent="0.15">
      <c r="A124" s="21" t="s">
        <v>180</v>
      </c>
      <c r="B124" s="93" t="s">
        <v>281</v>
      </c>
      <c r="C124" s="94"/>
      <c r="D124" s="94"/>
      <c r="E124" s="94"/>
      <c r="F124" s="94"/>
      <c r="G124" s="95"/>
      <c r="H124" s="9">
        <v>2</v>
      </c>
      <c r="I124" s="9">
        <v>61</v>
      </c>
      <c r="J124" s="9">
        <v>0</v>
      </c>
      <c r="K124" s="9">
        <v>0</v>
      </c>
      <c r="L124" s="9">
        <v>0</v>
      </c>
      <c r="M124" s="9">
        <v>0</v>
      </c>
      <c r="N124" s="9">
        <v>0</v>
      </c>
      <c r="O124" s="9">
        <v>0</v>
      </c>
      <c r="P124" s="9">
        <v>0</v>
      </c>
      <c r="Q124" s="9">
        <v>0</v>
      </c>
      <c r="R124" s="9">
        <f t="shared" si="3"/>
        <v>0</v>
      </c>
    </row>
    <row r="125" spans="1:18" ht="13.5" customHeight="1" x14ac:dyDescent="0.15">
      <c r="A125" s="143" t="s">
        <v>181</v>
      </c>
      <c r="B125" s="144"/>
      <c r="C125" s="144"/>
      <c r="D125" s="144"/>
      <c r="E125" s="144"/>
      <c r="F125" s="144"/>
      <c r="G125" s="145"/>
      <c r="H125" s="9">
        <v>2</v>
      </c>
      <c r="I125" s="9">
        <v>62</v>
      </c>
      <c r="J125" s="9">
        <v>0</v>
      </c>
      <c r="K125" s="9">
        <v>0</v>
      </c>
      <c r="L125" s="9">
        <v>0</v>
      </c>
      <c r="M125" s="9">
        <v>0</v>
      </c>
      <c r="N125" s="9">
        <v>0</v>
      </c>
      <c r="O125" s="9">
        <v>0</v>
      </c>
      <c r="P125" s="9">
        <v>0</v>
      </c>
      <c r="Q125" s="9">
        <v>0</v>
      </c>
      <c r="R125" s="9">
        <f t="shared" si="3"/>
        <v>0</v>
      </c>
    </row>
    <row r="126" spans="1:18" ht="13.5" customHeight="1" x14ac:dyDescent="0.15">
      <c r="A126" s="57" t="s">
        <v>41</v>
      </c>
      <c r="B126" s="58"/>
      <c r="C126" s="152"/>
      <c r="D126" s="153"/>
      <c r="E126" s="153"/>
      <c r="F126" s="153"/>
      <c r="G126" s="154"/>
      <c r="H126" s="9">
        <v>2</v>
      </c>
      <c r="I126" s="9">
        <v>63</v>
      </c>
      <c r="J126" s="9">
        <v>0</v>
      </c>
      <c r="K126" s="9">
        <v>0</v>
      </c>
      <c r="L126" s="9">
        <v>0</v>
      </c>
      <c r="M126" s="9">
        <v>0</v>
      </c>
      <c r="N126" s="9">
        <v>0</v>
      </c>
      <c r="O126" s="9">
        <v>0</v>
      </c>
      <c r="P126" s="9">
        <v>0</v>
      </c>
      <c r="Q126" s="9">
        <v>0</v>
      </c>
      <c r="R126" s="9">
        <f t="shared" si="3"/>
        <v>0</v>
      </c>
    </row>
    <row r="127" spans="1:18" ht="13.5" customHeight="1" x14ac:dyDescent="0.15">
      <c r="A127" s="59"/>
      <c r="B127" s="60"/>
      <c r="C127" s="155" t="s">
        <v>42</v>
      </c>
      <c r="D127" s="156"/>
      <c r="E127" s="156"/>
      <c r="F127" s="156"/>
      <c r="G127" s="157"/>
      <c r="H127" s="9">
        <v>2</v>
      </c>
      <c r="I127" s="9">
        <v>64</v>
      </c>
      <c r="J127" s="9">
        <v>0</v>
      </c>
      <c r="K127" s="9">
        <v>0</v>
      </c>
      <c r="L127" s="9">
        <v>0</v>
      </c>
      <c r="M127" s="9">
        <v>0</v>
      </c>
      <c r="N127" s="9">
        <v>0</v>
      </c>
      <c r="O127" s="9">
        <v>0</v>
      </c>
      <c r="P127" s="9">
        <v>0</v>
      </c>
      <c r="Q127" s="9">
        <v>0</v>
      </c>
      <c r="R127" s="9">
        <f t="shared" si="3"/>
        <v>0</v>
      </c>
    </row>
    <row r="128" spans="1:18" ht="13.5" customHeight="1" x14ac:dyDescent="0.15">
      <c r="A128" s="59"/>
      <c r="B128" s="60"/>
      <c r="C128" s="158" t="s">
        <v>114</v>
      </c>
      <c r="D128" s="155" t="s">
        <v>43</v>
      </c>
      <c r="E128" s="156"/>
      <c r="F128" s="156"/>
      <c r="G128" s="157"/>
      <c r="H128" s="9">
        <v>2</v>
      </c>
      <c r="I128" s="9">
        <v>65</v>
      </c>
      <c r="J128" s="9">
        <v>0</v>
      </c>
      <c r="K128" s="9">
        <v>0</v>
      </c>
      <c r="L128" s="9">
        <v>0</v>
      </c>
      <c r="M128" s="9">
        <v>0</v>
      </c>
      <c r="N128" s="9">
        <v>0</v>
      </c>
      <c r="O128" s="9">
        <v>0</v>
      </c>
      <c r="P128" s="9">
        <v>0</v>
      </c>
      <c r="Q128" s="9">
        <v>0</v>
      </c>
      <c r="R128" s="9">
        <f t="shared" si="3"/>
        <v>0</v>
      </c>
    </row>
    <row r="129" spans="1:18" ht="13.5" customHeight="1" x14ac:dyDescent="0.15">
      <c r="A129" s="59"/>
      <c r="B129" s="60"/>
      <c r="C129" s="159"/>
      <c r="D129" s="155" t="s">
        <v>44</v>
      </c>
      <c r="E129" s="156"/>
      <c r="F129" s="156"/>
      <c r="G129" s="157"/>
      <c r="H129" s="9">
        <v>2</v>
      </c>
      <c r="I129" s="9">
        <v>66</v>
      </c>
      <c r="J129" s="9">
        <v>0</v>
      </c>
      <c r="K129" s="9">
        <v>0</v>
      </c>
      <c r="L129" s="9">
        <v>0</v>
      </c>
      <c r="M129" s="9">
        <v>0</v>
      </c>
      <c r="N129" s="9">
        <v>0</v>
      </c>
      <c r="O129" s="9">
        <v>0</v>
      </c>
      <c r="P129" s="9">
        <v>0</v>
      </c>
      <c r="Q129" s="9">
        <v>0</v>
      </c>
      <c r="R129" s="9">
        <f t="shared" si="3"/>
        <v>0</v>
      </c>
    </row>
    <row r="130" spans="1:18" ht="13.5" customHeight="1" x14ac:dyDescent="0.15">
      <c r="A130" s="59"/>
      <c r="B130" s="60"/>
      <c r="C130" s="159"/>
      <c r="D130" s="155" t="s">
        <v>45</v>
      </c>
      <c r="E130" s="156"/>
      <c r="F130" s="156"/>
      <c r="G130" s="157"/>
      <c r="H130" s="9">
        <v>2</v>
      </c>
      <c r="I130" s="9">
        <v>67</v>
      </c>
      <c r="J130" s="9">
        <v>0</v>
      </c>
      <c r="K130" s="9">
        <v>0</v>
      </c>
      <c r="L130" s="9">
        <v>0</v>
      </c>
      <c r="M130" s="9">
        <v>0</v>
      </c>
      <c r="N130" s="9">
        <v>0</v>
      </c>
      <c r="O130" s="9">
        <v>0</v>
      </c>
      <c r="P130" s="9">
        <v>0</v>
      </c>
      <c r="Q130" s="9">
        <v>0</v>
      </c>
      <c r="R130" s="9">
        <f t="shared" si="3"/>
        <v>0</v>
      </c>
    </row>
    <row r="131" spans="1:18" ht="13.5" customHeight="1" x14ac:dyDescent="0.15">
      <c r="A131" s="61"/>
      <c r="B131" s="62"/>
      <c r="C131" s="160"/>
      <c r="D131" s="155" t="s">
        <v>248</v>
      </c>
      <c r="E131" s="156"/>
      <c r="F131" s="156"/>
      <c r="G131" s="157"/>
      <c r="H131" s="9">
        <v>2</v>
      </c>
      <c r="I131" s="9">
        <v>68</v>
      </c>
      <c r="J131" s="9">
        <v>0</v>
      </c>
      <c r="K131" s="9">
        <v>0</v>
      </c>
      <c r="L131" s="9">
        <v>0</v>
      </c>
      <c r="M131" s="9">
        <v>0</v>
      </c>
      <c r="N131" s="9">
        <v>0</v>
      </c>
      <c r="O131" s="9">
        <v>0</v>
      </c>
      <c r="P131" s="9">
        <v>0</v>
      </c>
      <c r="Q131" s="9">
        <v>0</v>
      </c>
      <c r="R131" s="9">
        <f t="shared" si="3"/>
        <v>0</v>
      </c>
    </row>
    <row r="132" spans="1:18" ht="27.75" customHeight="1" x14ac:dyDescent="0.15">
      <c r="A132" s="146" t="s">
        <v>182</v>
      </c>
      <c r="B132" s="147"/>
      <c r="C132" s="147"/>
      <c r="D132" s="147"/>
      <c r="E132" s="147"/>
      <c r="F132" s="147"/>
      <c r="G132" s="148"/>
      <c r="H132" s="9">
        <v>2</v>
      </c>
      <c r="I132" s="9">
        <v>69</v>
      </c>
      <c r="J132" s="9">
        <v>25253</v>
      </c>
      <c r="K132" s="9">
        <v>27736</v>
      </c>
      <c r="L132" s="9">
        <v>117622</v>
      </c>
      <c r="M132" s="9">
        <v>71893</v>
      </c>
      <c r="N132" s="9">
        <v>111045</v>
      </c>
      <c r="O132" s="9">
        <v>52519</v>
      </c>
      <c r="P132" s="9">
        <v>14163</v>
      </c>
      <c r="Q132" s="9">
        <v>92891</v>
      </c>
      <c r="R132" s="9">
        <f t="shared" ref="R132:R153" si="4">SUM(J132:Q132)</f>
        <v>513122</v>
      </c>
    </row>
    <row r="133" spans="1:18" ht="27.75" customHeight="1" x14ac:dyDescent="0.15">
      <c r="A133" s="146" t="s">
        <v>185</v>
      </c>
      <c r="B133" s="147"/>
      <c r="C133" s="147"/>
      <c r="D133" s="147"/>
      <c r="E133" s="147"/>
      <c r="F133" s="147"/>
      <c r="G133" s="148"/>
      <c r="H133" s="9">
        <v>2</v>
      </c>
      <c r="I133" s="9">
        <v>70</v>
      </c>
      <c r="J133" s="9">
        <v>27778</v>
      </c>
      <c r="K133" s="9">
        <v>30509</v>
      </c>
      <c r="L133" s="9">
        <v>129370</v>
      </c>
      <c r="M133" s="9">
        <v>79082</v>
      </c>
      <c r="N133" s="9">
        <v>122150</v>
      </c>
      <c r="O133" s="9">
        <v>57770</v>
      </c>
      <c r="P133" s="9">
        <v>15580</v>
      </c>
      <c r="Q133" s="9">
        <v>102180</v>
      </c>
      <c r="R133" s="9">
        <f t="shared" si="4"/>
        <v>564419</v>
      </c>
    </row>
    <row r="134" spans="1:18" ht="27.75" customHeight="1" x14ac:dyDescent="0.15">
      <c r="A134" s="149"/>
      <c r="B134" s="150"/>
      <c r="C134" s="150"/>
      <c r="D134" s="150"/>
      <c r="E134" s="150"/>
      <c r="F134" s="150"/>
      <c r="G134" s="151"/>
      <c r="H134" s="9">
        <v>2</v>
      </c>
      <c r="I134" s="9">
        <v>71</v>
      </c>
      <c r="J134" s="9">
        <v>0</v>
      </c>
      <c r="K134" s="9">
        <v>0</v>
      </c>
      <c r="L134" s="9">
        <v>0</v>
      </c>
      <c r="M134" s="9">
        <v>0</v>
      </c>
      <c r="N134" s="9">
        <v>0</v>
      </c>
      <c r="O134" s="9">
        <v>0</v>
      </c>
      <c r="P134" s="9">
        <v>0</v>
      </c>
      <c r="Q134" s="9">
        <v>0</v>
      </c>
      <c r="R134" s="9">
        <f t="shared" si="4"/>
        <v>0</v>
      </c>
    </row>
    <row r="135" spans="1:18" ht="18" customHeight="1" x14ac:dyDescent="0.15">
      <c r="A135" s="91" t="s">
        <v>112</v>
      </c>
      <c r="B135" s="92"/>
      <c r="C135" s="92"/>
      <c r="D135" s="92"/>
      <c r="E135" s="92"/>
      <c r="F135" s="92"/>
      <c r="G135" s="92"/>
      <c r="H135" s="9">
        <v>2</v>
      </c>
      <c r="I135" s="9">
        <v>72</v>
      </c>
      <c r="J135" s="9">
        <v>0</v>
      </c>
      <c r="K135" s="9">
        <v>0</v>
      </c>
      <c r="L135" s="9">
        <v>0</v>
      </c>
      <c r="M135" s="9">
        <v>0</v>
      </c>
      <c r="N135" s="9">
        <v>0</v>
      </c>
      <c r="O135" s="9">
        <v>0</v>
      </c>
      <c r="P135" s="9">
        <v>0</v>
      </c>
      <c r="Q135" s="9">
        <v>0</v>
      </c>
      <c r="R135" s="9">
        <f t="shared" si="4"/>
        <v>0</v>
      </c>
    </row>
    <row r="136" spans="1:18" ht="20.25" customHeight="1" x14ac:dyDescent="0.15">
      <c r="A136" s="91" t="s">
        <v>113</v>
      </c>
      <c r="B136" s="92"/>
      <c r="C136" s="92"/>
      <c r="D136" s="92"/>
      <c r="E136" s="92"/>
      <c r="F136" s="92"/>
      <c r="G136" s="92"/>
      <c r="H136" s="9">
        <v>2</v>
      </c>
      <c r="I136" s="9">
        <v>73</v>
      </c>
      <c r="J136" s="9">
        <v>0</v>
      </c>
      <c r="K136" s="9">
        <v>0</v>
      </c>
      <c r="L136" s="9">
        <v>0</v>
      </c>
      <c r="M136" s="9">
        <v>0</v>
      </c>
      <c r="N136" s="9">
        <v>0</v>
      </c>
      <c r="O136" s="9">
        <v>0</v>
      </c>
      <c r="P136" s="9">
        <v>0</v>
      </c>
      <c r="Q136" s="9">
        <v>0</v>
      </c>
      <c r="R136" s="9">
        <f t="shared" si="4"/>
        <v>0</v>
      </c>
    </row>
    <row r="137" spans="1:18" ht="20.25" customHeight="1" x14ac:dyDescent="0.15">
      <c r="A137" s="81" t="s">
        <v>183</v>
      </c>
      <c r="B137" s="84" t="s">
        <v>102</v>
      </c>
      <c r="C137" s="85"/>
      <c r="D137" s="85"/>
      <c r="E137" s="85"/>
      <c r="F137" s="85"/>
      <c r="G137" s="86"/>
      <c r="H137" s="9">
        <v>2</v>
      </c>
      <c r="I137" s="9">
        <v>74</v>
      </c>
      <c r="J137" s="9">
        <v>3071</v>
      </c>
      <c r="K137" s="9">
        <v>8456</v>
      </c>
      <c r="L137" s="9">
        <v>0</v>
      </c>
      <c r="M137" s="9">
        <v>8171</v>
      </c>
      <c r="N137" s="9">
        <v>0</v>
      </c>
      <c r="O137" s="9">
        <v>7058</v>
      </c>
      <c r="P137" s="9">
        <v>0</v>
      </c>
      <c r="Q137" s="9">
        <v>0</v>
      </c>
      <c r="R137" s="9">
        <f t="shared" si="4"/>
        <v>26756</v>
      </c>
    </row>
    <row r="138" spans="1:18" ht="20.25" customHeight="1" x14ac:dyDescent="0.15">
      <c r="A138" s="82"/>
      <c r="B138" s="84" t="s">
        <v>100</v>
      </c>
      <c r="C138" s="85"/>
      <c r="D138" s="85"/>
      <c r="E138" s="85"/>
      <c r="F138" s="85"/>
      <c r="G138" s="86"/>
      <c r="H138" s="9">
        <v>2</v>
      </c>
      <c r="I138" s="9">
        <v>75</v>
      </c>
      <c r="J138" s="9">
        <v>0</v>
      </c>
      <c r="K138" s="9">
        <v>0</v>
      </c>
      <c r="L138" s="9">
        <v>0</v>
      </c>
      <c r="M138" s="9">
        <v>0</v>
      </c>
      <c r="N138" s="9">
        <v>0</v>
      </c>
      <c r="O138" s="9">
        <v>0</v>
      </c>
      <c r="P138" s="9">
        <v>0</v>
      </c>
      <c r="Q138" s="9">
        <v>0</v>
      </c>
      <c r="R138" s="9">
        <f t="shared" si="4"/>
        <v>0</v>
      </c>
    </row>
    <row r="139" spans="1:18" ht="20.25" customHeight="1" x14ac:dyDescent="0.15">
      <c r="A139" s="82"/>
      <c r="B139" s="84" t="s">
        <v>101</v>
      </c>
      <c r="C139" s="85"/>
      <c r="D139" s="85"/>
      <c r="E139" s="85"/>
      <c r="F139" s="85"/>
      <c r="G139" s="86"/>
      <c r="H139" s="9">
        <v>2</v>
      </c>
      <c r="I139" s="9">
        <v>76</v>
      </c>
      <c r="J139" s="9">
        <v>0</v>
      </c>
      <c r="K139" s="9">
        <v>3223</v>
      </c>
      <c r="L139" s="9">
        <v>0</v>
      </c>
      <c r="M139" s="9">
        <v>0</v>
      </c>
      <c r="N139" s="9">
        <v>0</v>
      </c>
      <c r="O139" s="9">
        <v>0</v>
      </c>
      <c r="P139" s="9">
        <v>0</v>
      </c>
      <c r="Q139" s="9">
        <v>0</v>
      </c>
      <c r="R139" s="9">
        <f t="shared" si="4"/>
        <v>3223</v>
      </c>
    </row>
    <row r="140" spans="1:18" ht="20.25" customHeight="1" x14ac:dyDescent="0.15">
      <c r="A140" s="83"/>
      <c r="B140" s="87" t="s">
        <v>118</v>
      </c>
      <c r="C140" s="85"/>
      <c r="D140" s="85"/>
      <c r="E140" s="85"/>
      <c r="F140" s="85"/>
      <c r="G140" s="86"/>
      <c r="H140" s="9">
        <v>2</v>
      </c>
      <c r="I140" s="9">
        <v>77</v>
      </c>
      <c r="J140" s="9">
        <v>2151</v>
      </c>
      <c r="K140" s="9">
        <v>0</v>
      </c>
      <c r="L140" s="9">
        <v>0</v>
      </c>
      <c r="M140" s="9">
        <v>0</v>
      </c>
      <c r="N140" s="9">
        <v>7989</v>
      </c>
      <c r="O140" s="9">
        <v>11222</v>
      </c>
      <c r="P140" s="9">
        <v>0</v>
      </c>
      <c r="Q140" s="9">
        <v>0</v>
      </c>
      <c r="R140" s="9">
        <f t="shared" si="4"/>
        <v>21362</v>
      </c>
    </row>
    <row r="141" spans="1:18" ht="20.25" customHeight="1" x14ac:dyDescent="0.15">
      <c r="A141" s="81" t="s">
        <v>184</v>
      </c>
      <c r="B141" s="88" t="s">
        <v>102</v>
      </c>
      <c r="C141" s="89"/>
      <c r="D141" s="89"/>
      <c r="E141" s="89"/>
      <c r="F141" s="89"/>
      <c r="G141" s="90"/>
      <c r="H141" s="9">
        <v>2</v>
      </c>
      <c r="I141" s="9">
        <v>78</v>
      </c>
      <c r="J141" s="9">
        <v>0</v>
      </c>
      <c r="K141" s="9">
        <v>0</v>
      </c>
      <c r="L141" s="9">
        <v>4963</v>
      </c>
      <c r="M141" s="9">
        <v>0</v>
      </c>
      <c r="N141" s="9">
        <v>0</v>
      </c>
      <c r="O141" s="9">
        <v>0</v>
      </c>
      <c r="P141" s="9">
        <v>0</v>
      </c>
      <c r="Q141" s="9">
        <v>20038</v>
      </c>
      <c r="R141" s="9">
        <f t="shared" si="4"/>
        <v>25001</v>
      </c>
    </row>
    <row r="142" spans="1:18" ht="20.25" customHeight="1" x14ac:dyDescent="0.15">
      <c r="A142" s="82"/>
      <c r="B142" s="84" t="s">
        <v>100</v>
      </c>
      <c r="C142" s="85"/>
      <c r="D142" s="85"/>
      <c r="E142" s="85"/>
      <c r="F142" s="85"/>
      <c r="G142" s="86"/>
      <c r="H142" s="9">
        <v>2</v>
      </c>
      <c r="I142" s="9">
        <v>79</v>
      </c>
      <c r="J142" s="9">
        <v>0</v>
      </c>
      <c r="K142" s="9">
        <v>0</v>
      </c>
      <c r="L142" s="9">
        <v>0</v>
      </c>
      <c r="M142" s="9">
        <v>0</v>
      </c>
      <c r="N142" s="9">
        <v>0</v>
      </c>
      <c r="O142" s="9">
        <v>0</v>
      </c>
      <c r="P142" s="9">
        <v>0</v>
      </c>
      <c r="Q142" s="9">
        <v>0</v>
      </c>
      <c r="R142" s="9">
        <f t="shared" si="4"/>
        <v>0</v>
      </c>
    </row>
    <row r="143" spans="1:18" ht="20.25" customHeight="1" x14ac:dyDescent="0.15">
      <c r="A143" s="82"/>
      <c r="B143" s="84" t="s">
        <v>101</v>
      </c>
      <c r="C143" s="85"/>
      <c r="D143" s="85"/>
      <c r="E143" s="85"/>
      <c r="F143" s="85"/>
      <c r="G143" s="86"/>
      <c r="H143" s="9">
        <v>2</v>
      </c>
      <c r="I143" s="9">
        <v>80</v>
      </c>
      <c r="J143" s="9">
        <v>0</v>
      </c>
      <c r="K143" s="9">
        <v>0</v>
      </c>
      <c r="L143" s="9">
        <v>0</v>
      </c>
      <c r="M143" s="9">
        <v>0</v>
      </c>
      <c r="N143" s="9">
        <v>0</v>
      </c>
      <c r="O143" s="9">
        <v>0</v>
      </c>
      <c r="P143" s="9">
        <v>0</v>
      </c>
      <c r="Q143" s="9">
        <v>11900</v>
      </c>
      <c r="R143" s="9">
        <f t="shared" si="4"/>
        <v>11900</v>
      </c>
    </row>
    <row r="144" spans="1:18" ht="20.25" customHeight="1" x14ac:dyDescent="0.15">
      <c r="A144" s="83"/>
      <c r="B144" s="87" t="s">
        <v>118</v>
      </c>
      <c r="C144" s="85"/>
      <c r="D144" s="85"/>
      <c r="E144" s="85"/>
      <c r="F144" s="85"/>
      <c r="G144" s="86"/>
      <c r="H144" s="9">
        <v>2</v>
      </c>
      <c r="I144" s="9">
        <v>81</v>
      </c>
      <c r="J144" s="9">
        <v>0</v>
      </c>
      <c r="K144" s="9">
        <v>0</v>
      </c>
      <c r="L144" s="9">
        <v>17950</v>
      </c>
      <c r="M144" s="9">
        <v>0</v>
      </c>
      <c r="N144" s="9">
        <v>0</v>
      </c>
      <c r="O144" s="9">
        <v>0</v>
      </c>
      <c r="P144" s="9">
        <v>2580</v>
      </c>
      <c r="Q144" s="9">
        <v>0</v>
      </c>
      <c r="R144" s="9">
        <f t="shared" si="4"/>
        <v>20530</v>
      </c>
    </row>
    <row r="145" spans="1:18" ht="13.5" customHeight="1" x14ac:dyDescent="0.15">
      <c r="A145" s="164" t="s">
        <v>190</v>
      </c>
      <c r="B145" s="164"/>
      <c r="C145" s="162" t="s">
        <v>191</v>
      </c>
      <c r="D145" s="162"/>
      <c r="E145" s="162"/>
      <c r="F145" s="162"/>
      <c r="G145" s="162"/>
      <c r="H145" s="9">
        <v>2</v>
      </c>
      <c r="I145" s="9">
        <v>82</v>
      </c>
      <c r="J145" s="9">
        <v>0</v>
      </c>
      <c r="K145" s="9">
        <v>0</v>
      </c>
      <c r="L145" s="9">
        <v>0</v>
      </c>
      <c r="M145" s="9">
        <v>0</v>
      </c>
      <c r="N145" s="9">
        <v>0</v>
      </c>
      <c r="O145" s="9">
        <v>0</v>
      </c>
      <c r="P145" s="9">
        <v>0</v>
      </c>
      <c r="Q145" s="9">
        <v>0</v>
      </c>
      <c r="R145" s="9">
        <f t="shared" si="4"/>
        <v>0</v>
      </c>
    </row>
    <row r="146" spans="1:18" ht="13.5" customHeight="1" x14ac:dyDescent="0.15">
      <c r="A146" s="164" t="s">
        <v>192</v>
      </c>
      <c r="B146" s="164"/>
      <c r="C146" s="162" t="s">
        <v>191</v>
      </c>
      <c r="D146" s="162"/>
      <c r="E146" s="162"/>
      <c r="F146" s="162"/>
      <c r="G146" s="162"/>
      <c r="H146" s="9">
        <v>2</v>
      </c>
      <c r="I146" s="9">
        <v>83</v>
      </c>
      <c r="J146" s="9">
        <v>0</v>
      </c>
      <c r="K146" s="9">
        <v>0</v>
      </c>
      <c r="L146" s="9">
        <v>0</v>
      </c>
      <c r="M146" s="9">
        <v>0</v>
      </c>
      <c r="N146" s="9">
        <v>0</v>
      </c>
      <c r="O146" s="9">
        <v>0</v>
      </c>
      <c r="P146" s="9">
        <v>0</v>
      </c>
      <c r="Q146" s="9">
        <v>0</v>
      </c>
      <c r="R146" s="9">
        <f t="shared" si="4"/>
        <v>0</v>
      </c>
    </row>
    <row r="147" spans="1:18" ht="13.5" customHeight="1" x14ac:dyDescent="0.15">
      <c r="A147" s="161" t="s">
        <v>193</v>
      </c>
      <c r="B147" s="161"/>
      <c r="C147" s="162" t="s">
        <v>186</v>
      </c>
      <c r="D147" s="162"/>
      <c r="E147" s="162"/>
      <c r="F147" s="162"/>
      <c r="G147" s="162"/>
      <c r="H147" s="9">
        <v>2</v>
      </c>
      <c r="I147" s="9">
        <v>84</v>
      </c>
      <c r="J147" s="9">
        <v>0</v>
      </c>
      <c r="K147" s="9">
        <v>0</v>
      </c>
      <c r="L147" s="9">
        <v>3713</v>
      </c>
      <c r="M147" s="9">
        <v>0</v>
      </c>
      <c r="N147" s="9">
        <v>5729</v>
      </c>
      <c r="O147" s="9">
        <v>420</v>
      </c>
      <c r="P147" s="9">
        <v>0</v>
      </c>
      <c r="Q147" s="9">
        <v>0</v>
      </c>
      <c r="R147" s="9">
        <f t="shared" si="4"/>
        <v>9862</v>
      </c>
    </row>
    <row r="148" spans="1:18" ht="13.5" customHeight="1" x14ac:dyDescent="0.15">
      <c r="A148" s="161"/>
      <c r="B148" s="161"/>
      <c r="C148" s="163" t="s">
        <v>187</v>
      </c>
      <c r="D148" s="163"/>
      <c r="E148" s="163"/>
      <c r="F148" s="163"/>
      <c r="G148" s="163"/>
      <c r="H148" s="9">
        <v>2</v>
      </c>
      <c r="I148" s="9">
        <v>85</v>
      </c>
      <c r="J148" s="9">
        <v>0</v>
      </c>
      <c r="K148" s="9">
        <v>0</v>
      </c>
      <c r="L148" s="9">
        <v>0</v>
      </c>
      <c r="M148" s="9">
        <v>0</v>
      </c>
      <c r="N148" s="9">
        <v>0</v>
      </c>
      <c r="O148" s="9">
        <v>0</v>
      </c>
      <c r="P148" s="9">
        <v>0</v>
      </c>
      <c r="Q148" s="9">
        <v>0</v>
      </c>
      <c r="R148" s="9">
        <f t="shared" si="4"/>
        <v>0</v>
      </c>
    </row>
    <row r="149" spans="1:18" ht="13.5" customHeight="1" x14ac:dyDescent="0.15">
      <c r="A149" s="161"/>
      <c r="B149" s="161"/>
      <c r="C149" s="163" t="s">
        <v>188</v>
      </c>
      <c r="D149" s="163"/>
      <c r="E149" s="163"/>
      <c r="F149" s="163"/>
      <c r="G149" s="163"/>
      <c r="H149" s="9">
        <v>2</v>
      </c>
      <c r="I149" s="9">
        <v>86</v>
      </c>
      <c r="J149" s="9">
        <v>0</v>
      </c>
      <c r="K149" s="9">
        <v>0</v>
      </c>
      <c r="L149" s="9">
        <v>0</v>
      </c>
      <c r="M149" s="9">
        <v>0</v>
      </c>
      <c r="N149" s="9">
        <v>0</v>
      </c>
      <c r="O149" s="9">
        <v>0</v>
      </c>
      <c r="P149" s="9">
        <v>0</v>
      </c>
      <c r="Q149" s="9">
        <v>0</v>
      </c>
      <c r="R149" s="9">
        <f t="shared" si="4"/>
        <v>0</v>
      </c>
    </row>
    <row r="150" spans="1:18" ht="13.5" customHeight="1" x14ac:dyDescent="0.15">
      <c r="A150" s="161" t="s">
        <v>282</v>
      </c>
      <c r="B150" s="161"/>
      <c r="C150" s="162" t="s">
        <v>186</v>
      </c>
      <c r="D150" s="162"/>
      <c r="E150" s="162"/>
      <c r="F150" s="162"/>
      <c r="G150" s="162"/>
      <c r="H150" s="9">
        <v>2</v>
      </c>
      <c r="I150" s="9">
        <v>87</v>
      </c>
      <c r="J150" s="9">
        <v>0</v>
      </c>
      <c r="K150" s="9">
        <v>0</v>
      </c>
      <c r="L150" s="9">
        <v>0</v>
      </c>
      <c r="M150" s="9">
        <v>0</v>
      </c>
      <c r="N150" s="9">
        <v>0</v>
      </c>
      <c r="O150" s="9">
        <v>0</v>
      </c>
      <c r="P150" s="9">
        <v>0</v>
      </c>
      <c r="Q150" s="9">
        <v>0</v>
      </c>
      <c r="R150" s="9">
        <f t="shared" si="4"/>
        <v>0</v>
      </c>
    </row>
    <row r="151" spans="1:18" ht="13.5" customHeight="1" x14ac:dyDescent="0.15">
      <c r="A151" s="161"/>
      <c r="B151" s="161"/>
      <c r="C151" s="163" t="s">
        <v>187</v>
      </c>
      <c r="D151" s="163"/>
      <c r="E151" s="163"/>
      <c r="F151" s="163"/>
      <c r="G151" s="163"/>
      <c r="H151" s="9">
        <v>2</v>
      </c>
      <c r="I151" s="9">
        <v>88</v>
      </c>
      <c r="J151" s="9">
        <v>0</v>
      </c>
      <c r="K151" s="9">
        <v>0</v>
      </c>
      <c r="L151" s="9">
        <v>0</v>
      </c>
      <c r="M151" s="9">
        <v>0</v>
      </c>
      <c r="N151" s="9">
        <v>0</v>
      </c>
      <c r="O151" s="9">
        <v>0</v>
      </c>
      <c r="P151" s="9">
        <v>0</v>
      </c>
      <c r="Q151" s="9">
        <v>0</v>
      </c>
      <c r="R151" s="9">
        <f t="shared" si="4"/>
        <v>0</v>
      </c>
    </row>
    <row r="152" spans="1:18" ht="13.5" customHeight="1" x14ac:dyDescent="0.15">
      <c r="A152" s="161" t="s">
        <v>194</v>
      </c>
      <c r="B152" s="161"/>
      <c r="C152" s="162" t="s">
        <v>186</v>
      </c>
      <c r="D152" s="162"/>
      <c r="E152" s="162"/>
      <c r="F152" s="162"/>
      <c r="G152" s="162"/>
      <c r="H152" s="9">
        <v>2</v>
      </c>
      <c r="I152" s="9">
        <v>89</v>
      </c>
      <c r="J152" s="9">
        <v>0</v>
      </c>
      <c r="K152" s="9">
        <v>0</v>
      </c>
      <c r="L152" s="9">
        <v>0</v>
      </c>
      <c r="M152" s="9">
        <v>0</v>
      </c>
      <c r="N152" s="9">
        <v>0</v>
      </c>
      <c r="O152" s="9">
        <v>0</v>
      </c>
      <c r="P152" s="9">
        <v>0</v>
      </c>
      <c r="Q152" s="9">
        <v>0</v>
      </c>
      <c r="R152" s="9">
        <f t="shared" si="4"/>
        <v>0</v>
      </c>
    </row>
    <row r="153" spans="1:18" ht="13.5" customHeight="1" x14ac:dyDescent="0.15">
      <c r="A153" s="161"/>
      <c r="B153" s="161"/>
      <c r="C153" s="163" t="s">
        <v>187</v>
      </c>
      <c r="D153" s="163"/>
      <c r="E153" s="163"/>
      <c r="F153" s="163"/>
      <c r="G153" s="163"/>
      <c r="H153" s="9">
        <v>2</v>
      </c>
      <c r="I153" s="9">
        <v>90</v>
      </c>
      <c r="J153" s="9">
        <v>0</v>
      </c>
      <c r="K153" s="9">
        <v>0</v>
      </c>
      <c r="L153" s="9">
        <v>0</v>
      </c>
      <c r="M153" s="9">
        <v>0</v>
      </c>
      <c r="N153" s="9">
        <v>0</v>
      </c>
      <c r="O153" s="9">
        <v>0</v>
      </c>
      <c r="P153" s="9">
        <v>0</v>
      </c>
      <c r="Q153" s="9">
        <v>0</v>
      </c>
      <c r="R153" s="9">
        <f t="shared" si="4"/>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25:G125"/>
    <mergeCell ref="A132:G132"/>
    <mergeCell ref="A133:G133"/>
    <mergeCell ref="A134:G134"/>
    <mergeCell ref="A126:B131"/>
    <mergeCell ref="C126:G126"/>
    <mergeCell ref="C127:G127"/>
    <mergeCell ref="C128:C131"/>
    <mergeCell ref="D128:G128"/>
    <mergeCell ref="D129:G129"/>
    <mergeCell ref="D130:G130"/>
    <mergeCell ref="D131:G131"/>
    <mergeCell ref="A2:G3"/>
    <mergeCell ref="D33:G33"/>
    <mergeCell ref="D34:G34"/>
    <mergeCell ref="E22:G22"/>
    <mergeCell ref="E23:G23"/>
    <mergeCell ref="E24:G24"/>
    <mergeCell ref="C25:G25"/>
    <mergeCell ref="D29:G29"/>
    <mergeCell ref="D30:G30"/>
    <mergeCell ref="D31:G31"/>
    <mergeCell ref="C15:G15"/>
    <mergeCell ref="D16:G16"/>
    <mergeCell ref="E17:G17"/>
    <mergeCell ref="D39:G39"/>
    <mergeCell ref="C55:G55"/>
    <mergeCell ref="E117:G117"/>
    <mergeCell ref="A116:D117"/>
    <mergeCell ref="A112:B113"/>
    <mergeCell ref="C112:G112"/>
    <mergeCell ref="A111:G111"/>
    <mergeCell ref="E116:G116"/>
    <mergeCell ref="C113:G113"/>
    <mergeCell ref="B40:B43"/>
    <mergeCell ref="C40:G40"/>
    <mergeCell ref="C41:G41"/>
    <mergeCell ref="C42:G42"/>
    <mergeCell ref="C43:G43"/>
    <mergeCell ref="D35:G35"/>
    <mergeCell ref="C53:G53"/>
    <mergeCell ref="F45:G45"/>
    <mergeCell ref="C59:G59"/>
    <mergeCell ref="H2:H3"/>
    <mergeCell ref="B60:G60"/>
    <mergeCell ref="E7:G7"/>
    <mergeCell ref="I2:I3"/>
    <mergeCell ref="A109:G109"/>
    <mergeCell ref="A110:G110"/>
    <mergeCell ref="A4:A25"/>
    <mergeCell ref="C4:G4"/>
    <mergeCell ref="D5:G5"/>
    <mergeCell ref="E6:G6"/>
    <mergeCell ref="E8:G8"/>
    <mergeCell ref="E9:G9"/>
    <mergeCell ref="D10:G10"/>
    <mergeCell ref="E11:G11"/>
    <mergeCell ref="E12:G12"/>
    <mergeCell ref="E13:G13"/>
    <mergeCell ref="D32:G32"/>
    <mergeCell ref="E18:G18"/>
    <mergeCell ref="E19:G19"/>
    <mergeCell ref="D20:G20"/>
    <mergeCell ref="E21:G21"/>
    <mergeCell ref="E14:G14"/>
    <mergeCell ref="A26:A59"/>
    <mergeCell ref="C26:G26"/>
    <mergeCell ref="D27:G27"/>
    <mergeCell ref="D28:G28"/>
    <mergeCell ref="D56:G56"/>
    <mergeCell ref="D57:G57"/>
    <mergeCell ref="D58:G58"/>
    <mergeCell ref="C48:G48"/>
    <mergeCell ref="C51:G51"/>
    <mergeCell ref="D52:G52"/>
    <mergeCell ref="F46:G46"/>
    <mergeCell ref="C47:G47"/>
    <mergeCell ref="F44:G44"/>
    <mergeCell ref="C36:G36"/>
    <mergeCell ref="D37:G37"/>
    <mergeCell ref="B38:C39"/>
    <mergeCell ref="D38:G38"/>
    <mergeCell ref="B53:B55"/>
    <mergeCell ref="C54:G54"/>
    <mergeCell ref="B44:B51"/>
    <mergeCell ref="C44:D46"/>
    <mergeCell ref="E44:E46"/>
    <mergeCell ref="C49:G49"/>
    <mergeCell ref="C50:G50"/>
    <mergeCell ref="B64:G64"/>
    <mergeCell ref="B65:G65"/>
    <mergeCell ref="B66:G66"/>
    <mergeCell ref="A67:A69"/>
    <mergeCell ref="B67:G67"/>
    <mergeCell ref="B68:G68"/>
    <mergeCell ref="B69:G69"/>
    <mergeCell ref="B61:G61"/>
    <mergeCell ref="A62:A63"/>
    <mergeCell ref="B62:G62"/>
    <mergeCell ref="B63:G63"/>
    <mergeCell ref="B91:G91"/>
    <mergeCell ref="C104:G104"/>
    <mergeCell ref="C105:G105"/>
    <mergeCell ref="A101:B102"/>
    <mergeCell ref="C101:G101"/>
    <mergeCell ref="A96:G96"/>
    <mergeCell ref="A97:B98"/>
    <mergeCell ref="C97:G97"/>
    <mergeCell ref="C98:G98"/>
    <mergeCell ref="A86:A91"/>
    <mergeCell ref="B86:G86"/>
    <mergeCell ref="B87:G87"/>
    <mergeCell ref="B88:G88"/>
    <mergeCell ref="B89:G89"/>
    <mergeCell ref="B90:G90"/>
    <mergeCell ref="B83:G83"/>
    <mergeCell ref="A84:G84"/>
    <mergeCell ref="A73:A76"/>
    <mergeCell ref="B73:G73"/>
    <mergeCell ref="B74:B76"/>
    <mergeCell ref="C74:G74"/>
    <mergeCell ref="C75:G75"/>
    <mergeCell ref="C76:G76"/>
    <mergeCell ref="B70:G70"/>
    <mergeCell ref="A77:A82"/>
    <mergeCell ref="B77:G77"/>
    <mergeCell ref="B78:B79"/>
    <mergeCell ref="C78:G78"/>
    <mergeCell ref="C79:G79"/>
    <mergeCell ref="B80:G80"/>
    <mergeCell ref="B81:G81"/>
    <mergeCell ref="B82:G82"/>
    <mergeCell ref="A71:A72"/>
    <mergeCell ref="B71:D72"/>
    <mergeCell ref="E71:G71"/>
    <mergeCell ref="E72:G72"/>
    <mergeCell ref="A135:G135"/>
    <mergeCell ref="A136:G136"/>
    <mergeCell ref="A85:G85"/>
    <mergeCell ref="C106:G106"/>
    <mergeCell ref="B124:G124"/>
    <mergeCell ref="A108:G108"/>
    <mergeCell ref="A114:D115"/>
    <mergeCell ref="E114:G114"/>
    <mergeCell ref="E115:G115"/>
    <mergeCell ref="C107:G107"/>
    <mergeCell ref="B99:G99"/>
    <mergeCell ref="A100:G100"/>
    <mergeCell ref="A122:B123"/>
    <mergeCell ref="C122:F123"/>
    <mergeCell ref="A118:F119"/>
    <mergeCell ref="A120:F121"/>
    <mergeCell ref="C102:G102"/>
    <mergeCell ref="A103:B107"/>
    <mergeCell ref="C103:G103"/>
    <mergeCell ref="A93:B94"/>
    <mergeCell ref="C93:G93"/>
    <mergeCell ref="C94:G94"/>
    <mergeCell ref="B95:G95"/>
    <mergeCell ref="B92:G92"/>
    <mergeCell ref="A137:A140"/>
    <mergeCell ref="B137:G137"/>
    <mergeCell ref="B138:G138"/>
    <mergeCell ref="B139:G139"/>
    <mergeCell ref="B140:G140"/>
    <mergeCell ref="A141:A144"/>
    <mergeCell ref="B141:G141"/>
    <mergeCell ref="B142:G142"/>
    <mergeCell ref="B143:G143"/>
    <mergeCell ref="B144:G144"/>
  </mergeCells>
  <phoneticPr fontId="4"/>
  <pageMargins left="0.59" right="0.57999999999999996" top="0.61" bottom="0.41" header="0.38" footer="0.19685039370078741"/>
  <pageSetup paperSize="9" scale="36" fitToWidth="0" orientation="portrait" r:id="rId1"/>
  <headerFooter alignWithMargins="0">
    <oddHeader>&amp;L&amp;F　&amp;A</oddHeader>
  </headerFooter>
  <ignoredErrors>
    <ignoredError sqref="R4:R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2022-09-07T01:00:13Z</cp:lastPrinted>
  <dcterms:created xsi:type="dcterms:W3CDTF">2000-10-26T08:43:08Z</dcterms:created>
  <dcterms:modified xsi:type="dcterms:W3CDTF">2022-11-21T02:45:10Z</dcterms:modified>
</cp:coreProperties>
</file>