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172.16.126.132\_NAS_Media\令和４年度\03 普通会計決算統計（R3決算）\01 R3地方財政状況調査\14 公表作業\02 確報値公表（11月末）\03_公営企業ファイル\R3年度法非適用\"/>
    </mc:Choice>
  </mc:AlternateContent>
  <bookViews>
    <workbookView xWindow="0" yWindow="0" windowWidth="28800" windowHeight="11445" tabRatio="654"/>
  </bookViews>
  <sheets>
    <sheet name="地方債" sheetId="18" r:id="rId1"/>
    <sheet name="歳入歳出" sheetId="21" r:id="rId2"/>
  </sheets>
  <definedNames>
    <definedName name="_xlnm.Print_Area" localSheetId="1">歳入歳出!$A$1:$K$120</definedName>
    <definedName name="_xlnm.Print_Area" localSheetId="0">地方債!$A$1:$I$194</definedName>
    <definedName name="_xlnm.Print_Titles" localSheetId="1">歳入歳出!$A:$I</definedName>
  </definedNames>
  <calcPr calcId="162913"/>
</workbook>
</file>

<file path=xl/calcChain.xml><?xml version="1.0" encoding="utf-8"?>
<calcChain xmlns="http://schemas.openxmlformats.org/spreadsheetml/2006/main">
  <c r="I5" i="18" l="1"/>
  <c r="I6" i="18"/>
  <c r="I7" i="18"/>
  <c r="I8" i="18"/>
  <c r="I9" i="18"/>
  <c r="I10" i="18"/>
  <c r="I11" i="18"/>
  <c r="I12" i="18"/>
  <c r="I13" i="18"/>
  <c r="I14" i="18"/>
  <c r="I15" i="18"/>
  <c r="I16" i="18"/>
  <c r="I17" i="18"/>
  <c r="I18" i="18"/>
  <c r="I19" i="18"/>
  <c r="I20" i="18"/>
  <c r="I21" i="18"/>
  <c r="I22" i="18"/>
  <c r="I23" i="18"/>
  <c r="I24" i="18"/>
  <c r="I25" i="18"/>
  <c r="I26" i="18"/>
  <c r="I27" i="18"/>
  <c r="I28" i="18"/>
  <c r="I29" i="18"/>
  <c r="I30" i="18"/>
  <c r="I31" i="18"/>
  <c r="I32" i="18"/>
  <c r="I33" i="18"/>
  <c r="I34" i="18"/>
  <c r="I35" i="18"/>
  <c r="I36" i="18"/>
  <c r="I37" i="18"/>
  <c r="I38" i="18"/>
  <c r="I39" i="18"/>
  <c r="I40" i="18"/>
  <c r="I41" i="18"/>
  <c r="I42" i="18"/>
  <c r="I43" i="18"/>
  <c r="I44" i="18"/>
  <c r="I45" i="18"/>
  <c r="I46" i="18"/>
  <c r="I47" i="18"/>
  <c r="I48" i="18"/>
  <c r="I49" i="18"/>
  <c r="I50" i="18"/>
  <c r="I51" i="18"/>
  <c r="I52" i="18"/>
  <c r="I53" i="18"/>
  <c r="I54" i="18"/>
  <c r="I55" i="18"/>
  <c r="I56" i="18"/>
  <c r="I57" i="18"/>
  <c r="I58" i="18"/>
  <c r="I59" i="18"/>
  <c r="I60" i="18"/>
  <c r="I61" i="18"/>
  <c r="I62" i="18"/>
  <c r="I63" i="18"/>
  <c r="I64" i="18"/>
  <c r="I65" i="18"/>
  <c r="I66" i="18"/>
  <c r="I67" i="18"/>
  <c r="I68" i="18"/>
  <c r="I69" i="18"/>
  <c r="I70" i="18"/>
  <c r="I71" i="18"/>
  <c r="I72" i="18"/>
  <c r="I73" i="18"/>
  <c r="I74" i="18"/>
  <c r="I75" i="18"/>
  <c r="I76" i="18"/>
  <c r="I77" i="18"/>
  <c r="I78" i="18"/>
  <c r="I79" i="18"/>
  <c r="I80" i="18"/>
  <c r="I81" i="18"/>
  <c r="I82" i="18"/>
  <c r="I83" i="18"/>
  <c r="I84" i="18"/>
  <c r="I85" i="18"/>
  <c r="I86" i="18"/>
  <c r="I87" i="18"/>
  <c r="I88" i="18"/>
  <c r="I89" i="18"/>
  <c r="I90" i="18"/>
  <c r="I91" i="18"/>
  <c r="I92" i="18"/>
  <c r="I93" i="18"/>
  <c r="I94" i="18"/>
  <c r="I95" i="18"/>
  <c r="I96" i="18"/>
  <c r="I97" i="18"/>
  <c r="I98" i="18"/>
  <c r="I99" i="18"/>
  <c r="I100" i="18"/>
  <c r="I101" i="18"/>
  <c r="I102" i="18"/>
  <c r="I103" i="18"/>
  <c r="I104" i="18"/>
  <c r="I105" i="18"/>
  <c r="I106" i="18"/>
  <c r="I107" i="18"/>
  <c r="I108" i="18"/>
  <c r="I109" i="18"/>
  <c r="I110" i="18"/>
  <c r="I111" i="18"/>
  <c r="I112" i="18"/>
  <c r="I113" i="18"/>
  <c r="I114" i="18"/>
  <c r="I115" i="18"/>
  <c r="I116" i="18"/>
  <c r="I117" i="18"/>
  <c r="I118" i="18"/>
  <c r="I119" i="18"/>
  <c r="I120" i="18"/>
  <c r="I121" i="18"/>
  <c r="I122" i="18"/>
  <c r="I123" i="18"/>
  <c r="I124" i="18"/>
  <c r="I125" i="18"/>
  <c r="I126" i="18"/>
  <c r="I127" i="18"/>
  <c r="I128" i="18"/>
  <c r="I129" i="18"/>
  <c r="I130" i="18"/>
  <c r="I131" i="18"/>
  <c r="I132" i="18"/>
  <c r="I133" i="18"/>
  <c r="I134" i="18"/>
  <c r="I135" i="18"/>
  <c r="I136" i="18"/>
  <c r="I137" i="18"/>
  <c r="I138" i="18"/>
  <c r="I139" i="18"/>
  <c r="I140" i="18"/>
  <c r="I141" i="18"/>
  <c r="I142" i="18"/>
  <c r="I143" i="18"/>
  <c r="I144" i="18"/>
  <c r="I145" i="18"/>
  <c r="I146" i="18"/>
  <c r="I147" i="18"/>
  <c r="I148" i="18"/>
  <c r="I149" i="18"/>
  <c r="I150" i="18"/>
  <c r="I151" i="18"/>
  <c r="I152" i="18"/>
  <c r="I153" i="18"/>
  <c r="I154" i="18"/>
  <c r="I155" i="18"/>
  <c r="I156" i="18"/>
  <c r="I157" i="18"/>
  <c r="I158" i="18"/>
  <c r="I159" i="18"/>
  <c r="I160" i="18"/>
  <c r="I161" i="18"/>
  <c r="I162" i="18"/>
  <c r="I163" i="18"/>
  <c r="I164" i="18"/>
  <c r="I165" i="18"/>
  <c r="I166" i="18"/>
  <c r="I167" i="18"/>
  <c r="I168" i="18"/>
  <c r="I169" i="18"/>
  <c r="I170" i="18"/>
  <c r="I171" i="18"/>
  <c r="I172" i="18"/>
  <c r="I173" i="18"/>
  <c r="I174" i="18"/>
  <c r="I175" i="18"/>
  <c r="I176" i="18"/>
  <c r="I177" i="18"/>
  <c r="I178" i="18"/>
  <c r="I179" i="18"/>
  <c r="I180" i="18"/>
  <c r="I181" i="18"/>
  <c r="I182" i="18"/>
  <c r="I183" i="18"/>
  <c r="I184" i="18"/>
  <c r="I185" i="18"/>
  <c r="I186" i="18"/>
  <c r="I187" i="18"/>
  <c r="I188" i="18"/>
  <c r="I189" i="18"/>
  <c r="I190" i="18"/>
  <c r="I191" i="18"/>
  <c r="I192" i="18"/>
  <c r="I193" i="18"/>
  <c r="I194" i="18"/>
  <c r="I195" i="18"/>
  <c r="K121" i="21" l="1"/>
  <c r="K122" i="21"/>
  <c r="K123" i="21"/>
  <c r="K124" i="21"/>
  <c r="K125" i="21"/>
  <c r="K126" i="21"/>
  <c r="K127" i="21"/>
  <c r="K128" i="21"/>
  <c r="K129" i="21"/>
  <c r="I4" i="18"/>
  <c r="K4" i="21"/>
  <c r="K5" i="21"/>
  <c r="K6" i="21"/>
  <c r="K7" i="21"/>
  <c r="K8" i="21"/>
  <c r="K9" i="21"/>
  <c r="K10" i="21"/>
  <c r="K11" i="21"/>
  <c r="K12" i="21"/>
  <c r="K13" i="21"/>
  <c r="K14" i="21"/>
  <c r="K15" i="21"/>
  <c r="K16" i="21"/>
  <c r="K17" i="21"/>
  <c r="K18" i="21"/>
  <c r="K19" i="21"/>
  <c r="K20" i="21"/>
  <c r="K21" i="21"/>
  <c r="K22" i="21"/>
  <c r="K23" i="21"/>
  <c r="K24" i="21"/>
  <c r="K25" i="21"/>
  <c r="K26" i="21"/>
  <c r="K27" i="21"/>
  <c r="K28" i="21"/>
  <c r="K29" i="21"/>
  <c r="K30" i="21"/>
  <c r="K31" i="21"/>
  <c r="K32" i="21"/>
  <c r="K33" i="21"/>
  <c r="K34" i="21"/>
  <c r="K35" i="21"/>
  <c r="K36" i="21"/>
  <c r="K37" i="21"/>
  <c r="K38" i="21"/>
  <c r="K39" i="21"/>
  <c r="K40" i="21"/>
  <c r="K41" i="21"/>
  <c r="K42" i="21"/>
  <c r="K43" i="21"/>
  <c r="K44" i="21"/>
  <c r="K45" i="21"/>
  <c r="K46" i="21"/>
  <c r="K47" i="21"/>
  <c r="K48" i="21"/>
  <c r="K49" i="21"/>
  <c r="K50" i="21"/>
  <c r="K51" i="21"/>
  <c r="K52" i="21"/>
  <c r="K53" i="21"/>
  <c r="K54" i="21"/>
  <c r="K55" i="21"/>
  <c r="K56" i="21"/>
  <c r="K57" i="21"/>
  <c r="K58" i="21"/>
  <c r="K59" i="21"/>
  <c r="K60" i="21"/>
  <c r="K61" i="21"/>
  <c r="K62" i="21"/>
  <c r="K63" i="21"/>
  <c r="K64" i="21"/>
  <c r="K65" i="21"/>
  <c r="K66" i="21"/>
  <c r="K67" i="21"/>
  <c r="K68" i="21"/>
  <c r="K69" i="21"/>
  <c r="K70" i="21"/>
  <c r="K71" i="21"/>
  <c r="K72" i="21"/>
  <c r="K73" i="21"/>
  <c r="K74" i="21"/>
  <c r="K75" i="21"/>
  <c r="K76" i="21"/>
  <c r="K77" i="21"/>
  <c r="K78" i="21"/>
  <c r="K79" i="21"/>
  <c r="K80" i="21"/>
  <c r="K81" i="21"/>
  <c r="K82" i="21"/>
  <c r="K83" i="21"/>
  <c r="K84" i="21"/>
  <c r="K85" i="21"/>
  <c r="K86" i="21"/>
  <c r="K87" i="21"/>
  <c r="K88" i="21"/>
  <c r="K89" i="21"/>
  <c r="K90" i="21"/>
  <c r="K91" i="21"/>
  <c r="K92" i="21"/>
  <c r="K93" i="21"/>
  <c r="K94" i="21"/>
  <c r="K95" i="21"/>
  <c r="K96" i="21"/>
  <c r="K97" i="21"/>
  <c r="K98" i="21"/>
  <c r="K99" i="21"/>
  <c r="K100" i="21"/>
  <c r="K101" i="21"/>
  <c r="K102" i="21"/>
  <c r="K103" i="21"/>
  <c r="K104" i="21"/>
  <c r="K105" i="21"/>
  <c r="K106" i="21"/>
  <c r="K107" i="21"/>
  <c r="K108" i="21"/>
  <c r="K109" i="21"/>
  <c r="K110" i="21"/>
  <c r="K111" i="21"/>
  <c r="K112" i="21"/>
  <c r="K113" i="21"/>
  <c r="K114" i="21"/>
  <c r="K115" i="21"/>
  <c r="K116" i="21"/>
  <c r="K117" i="21"/>
  <c r="K118" i="21"/>
  <c r="K119" i="21"/>
  <c r="K120" i="21"/>
</calcChain>
</file>

<file path=xl/sharedStrings.xml><?xml version="1.0" encoding="utf-8"?>
<sst xmlns="http://schemas.openxmlformats.org/spreadsheetml/2006/main" count="420" uniqueCount="229">
  <si>
    <t>合計</t>
    <rPh sb="0" eb="2">
      <t>ゴウケイ</t>
    </rPh>
    <phoneticPr fontId="3"/>
  </si>
  <si>
    <t>ｸﾏﾓﾄ ｼ</t>
  </si>
  <si>
    <t>熊本市</t>
    <rPh sb="0" eb="3">
      <t>クマモトシ</t>
    </rPh>
    <phoneticPr fontId="3"/>
  </si>
  <si>
    <t>行</t>
    <rPh sb="0" eb="1">
      <t>ギョウ</t>
    </rPh>
    <phoneticPr fontId="3"/>
  </si>
  <si>
    <t>列</t>
    <rPh sb="0" eb="1">
      <t>レツ</t>
    </rPh>
    <phoneticPr fontId="3"/>
  </si>
  <si>
    <t>(3)</t>
  </si>
  <si>
    <t>(4)</t>
  </si>
  <si>
    <t>(5)</t>
  </si>
  <si>
    <t>(2)</t>
  </si>
  <si>
    <t>歳入歳出決算に関する調</t>
    <rPh sb="0" eb="2">
      <t>サイニュウ</t>
    </rPh>
    <rPh sb="2" eb="4">
      <t>サイシュツ</t>
    </rPh>
    <rPh sb="4" eb="6">
      <t>ケッサン</t>
    </rPh>
    <rPh sb="7" eb="8">
      <t>カン</t>
    </rPh>
    <rPh sb="10" eb="11">
      <t>シラ</t>
    </rPh>
    <phoneticPr fontId="3"/>
  </si>
  <si>
    <t>項目</t>
    <rPh sb="0" eb="2">
      <t>コウモク</t>
    </rPh>
    <phoneticPr fontId="3"/>
  </si>
  <si>
    <t>1．収益的収支</t>
    <rPh sb="2" eb="5">
      <t>シュウエキテキ</t>
    </rPh>
    <rPh sb="5" eb="7">
      <t>シュウシ</t>
    </rPh>
    <phoneticPr fontId="3"/>
  </si>
  <si>
    <t>(1)</t>
    <phoneticPr fontId="3"/>
  </si>
  <si>
    <t>総収益(B)＋(C)(A)</t>
  </si>
  <si>
    <t>ア.</t>
    <phoneticPr fontId="3"/>
  </si>
  <si>
    <t>営業収益(B)</t>
    <phoneticPr fontId="3"/>
  </si>
  <si>
    <t>(ア)</t>
    <phoneticPr fontId="3"/>
  </si>
  <si>
    <t>料金収入</t>
    <phoneticPr fontId="3"/>
  </si>
  <si>
    <t>総費用(E)＋(F)(D)</t>
  </si>
  <si>
    <t>収支差引(A)－(D)(G)</t>
  </si>
  <si>
    <t>2．資本的収支</t>
    <rPh sb="2" eb="5">
      <t>シホンテキ</t>
    </rPh>
    <rPh sb="5" eb="7">
      <t>シュウシ</t>
    </rPh>
    <phoneticPr fontId="3"/>
  </si>
  <si>
    <t>(1)</t>
    <phoneticPr fontId="3"/>
  </si>
  <si>
    <t>資本的収入(H)</t>
  </si>
  <si>
    <t>ア.</t>
    <phoneticPr fontId="3"/>
  </si>
  <si>
    <t>地方債</t>
    <phoneticPr fontId="3"/>
  </si>
  <si>
    <t>イ.</t>
    <phoneticPr fontId="3"/>
  </si>
  <si>
    <t>他会計出資金</t>
    <phoneticPr fontId="3"/>
  </si>
  <si>
    <t>ウ.</t>
    <phoneticPr fontId="3"/>
  </si>
  <si>
    <t>他会計補助金</t>
    <phoneticPr fontId="3"/>
  </si>
  <si>
    <t>エ.</t>
    <phoneticPr fontId="3"/>
  </si>
  <si>
    <t>他会計借入金</t>
    <phoneticPr fontId="3"/>
  </si>
  <si>
    <t>オ.</t>
    <phoneticPr fontId="3"/>
  </si>
  <si>
    <t>固定資産売却代金</t>
    <phoneticPr fontId="3"/>
  </si>
  <si>
    <t>カ.</t>
    <phoneticPr fontId="3"/>
  </si>
  <si>
    <t>国庫補助金</t>
    <phoneticPr fontId="3"/>
  </si>
  <si>
    <t>キ.</t>
    <phoneticPr fontId="3"/>
  </si>
  <si>
    <t>都道府県補助金</t>
    <phoneticPr fontId="3"/>
  </si>
  <si>
    <t>ク.</t>
    <phoneticPr fontId="3"/>
  </si>
  <si>
    <t>工事負担金</t>
    <phoneticPr fontId="3"/>
  </si>
  <si>
    <t>ケ.</t>
    <phoneticPr fontId="3"/>
  </si>
  <si>
    <t>その他</t>
    <phoneticPr fontId="3"/>
  </si>
  <si>
    <t>(2)</t>
    <phoneticPr fontId="3"/>
  </si>
  <si>
    <t>資本的支出(I)</t>
  </si>
  <si>
    <t>建設改良費</t>
    <phoneticPr fontId="3"/>
  </si>
  <si>
    <t>うち</t>
    <phoneticPr fontId="3"/>
  </si>
  <si>
    <t>職員給与費</t>
  </si>
  <si>
    <t>建設利息</t>
  </si>
  <si>
    <t>01
行
34
列
の
内
訳</t>
    <phoneticPr fontId="3"/>
  </si>
  <si>
    <t>補助対象事業費</t>
  </si>
  <si>
    <t>上記に対する財源としての地方債</t>
    <phoneticPr fontId="9"/>
  </si>
  <si>
    <t>単独事業費</t>
  </si>
  <si>
    <t>01
行
34
列
建
設
改
良
費
の
財
源
内
訳</t>
    <phoneticPr fontId="3"/>
  </si>
  <si>
    <t>内訳</t>
    <phoneticPr fontId="3"/>
  </si>
  <si>
    <t>政府資金</t>
  </si>
  <si>
    <t>その他</t>
  </si>
  <si>
    <t>国庫補助金</t>
  </si>
  <si>
    <t>都道府県補助金</t>
  </si>
  <si>
    <t>工事負担金</t>
  </si>
  <si>
    <t>他会計繰入金</t>
  </si>
  <si>
    <t>イ.</t>
    <phoneticPr fontId="3"/>
  </si>
  <si>
    <t>地方債償還金(J)</t>
    <phoneticPr fontId="3"/>
  </si>
  <si>
    <t>うち</t>
    <phoneticPr fontId="3"/>
  </si>
  <si>
    <t>政府資金に係る繰上償還金分</t>
    <phoneticPr fontId="9"/>
  </si>
  <si>
    <t>その他資金に係る繰上償還金分</t>
    <phoneticPr fontId="9"/>
  </si>
  <si>
    <t>ウ.</t>
    <phoneticPr fontId="3"/>
  </si>
  <si>
    <t>他会計長期借入金返還金</t>
    <phoneticPr fontId="3"/>
  </si>
  <si>
    <t>エ.</t>
    <phoneticPr fontId="3"/>
  </si>
  <si>
    <t>他会計への繰出金</t>
    <phoneticPr fontId="3"/>
  </si>
  <si>
    <t>オ.</t>
    <phoneticPr fontId="3"/>
  </si>
  <si>
    <t>その他</t>
    <phoneticPr fontId="3"/>
  </si>
  <si>
    <t>収支差引(H)－(I)(K)</t>
  </si>
  <si>
    <t>3.</t>
    <phoneticPr fontId="3"/>
  </si>
  <si>
    <t>収支再差引(G)＋(K)(L)</t>
  </si>
  <si>
    <t>4.</t>
    <phoneticPr fontId="3"/>
  </si>
  <si>
    <t>積立金(M)</t>
  </si>
  <si>
    <t>5.</t>
    <phoneticPr fontId="3"/>
  </si>
  <si>
    <t>前年度からの繰越金(N)</t>
  </si>
  <si>
    <t>うち地方債</t>
  </si>
  <si>
    <t>6.</t>
  </si>
  <si>
    <t>前年度繰上充用金(O)</t>
  </si>
  <si>
    <t>7.</t>
  </si>
  <si>
    <t>形式収支(L)-(M)+(N)-(O)+(X)+(Y)(P)</t>
    <phoneticPr fontId="3"/>
  </si>
  <si>
    <t>8.</t>
  </si>
  <si>
    <t>未収入特定財源</t>
  </si>
  <si>
    <t>内訳</t>
    <phoneticPr fontId="3"/>
  </si>
  <si>
    <t>国庫（県）支出金</t>
  </si>
  <si>
    <t>地方債</t>
  </si>
  <si>
    <t>9.</t>
  </si>
  <si>
    <t>翌年度に繰越すべき財源(Q)</t>
  </si>
  <si>
    <t>10.</t>
  </si>
  <si>
    <t>実質収支
(P)-(Q)</t>
    <phoneticPr fontId="3"/>
  </si>
  <si>
    <t>黒                     字</t>
    <phoneticPr fontId="9"/>
  </si>
  <si>
    <t>赤                 字(Δ)</t>
    <phoneticPr fontId="9"/>
  </si>
  <si>
    <t>行政投資実績調</t>
    <phoneticPr fontId="3"/>
  </si>
  <si>
    <t>投資額</t>
  </si>
  <si>
    <t>財
源
内
訳</t>
    <phoneticPr fontId="3"/>
  </si>
  <si>
    <t>国費</t>
  </si>
  <si>
    <t>都道府県費</t>
  </si>
  <si>
    <t>市町村費</t>
  </si>
  <si>
    <r>
      <t xml:space="preserve">11.
</t>
    </r>
    <r>
      <rPr>
        <sz val="6"/>
        <rFont val="ＭＳ Ｐゴシック"/>
        <family val="3"/>
        <charset val="128"/>
      </rPr>
      <t>退
職
に
伴
う
支
出</t>
    </r>
    <phoneticPr fontId="3"/>
  </si>
  <si>
    <t>退職手当支出額</t>
  </si>
  <si>
    <t>収益的支出分</t>
  </si>
  <si>
    <t>資本的支出分</t>
  </si>
  <si>
    <t>給料総額</t>
  </si>
  <si>
    <t>補助対象事業分</t>
  </si>
  <si>
    <t>単独事業分</t>
  </si>
  <si>
    <t>「02行29列」のうち先行取得用地分</t>
  </si>
  <si>
    <t>建設改良費の翌年度への繰越額</t>
  </si>
  <si>
    <t>継続費逓次繰越額</t>
  </si>
  <si>
    <t>繰越明許費繰越額</t>
  </si>
  <si>
    <t>事故繰越繰越額</t>
  </si>
  <si>
    <t>事業繰越額</t>
  </si>
  <si>
    <t>支払繰延額</t>
  </si>
  <si>
    <t>新増設に関するもの</t>
  </si>
  <si>
    <t>改良に関するもの</t>
  </si>
  <si>
    <t>合計</t>
  </si>
  <si>
    <t>(ウ)</t>
    <phoneticPr fontId="3"/>
  </si>
  <si>
    <t>受託工事収益</t>
    <phoneticPr fontId="3"/>
  </si>
  <si>
    <t>(エ)</t>
    <phoneticPr fontId="3"/>
  </si>
  <si>
    <t>その他</t>
    <phoneticPr fontId="3"/>
  </si>
  <si>
    <t>イ.</t>
    <phoneticPr fontId="3"/>
  </si>
  <si>
    <t>営業外収益(C)</t>
    <phoneticPr fontId="3"/>
  </si>
  <si>
    <t>(ア)</t>
    <phoneticPr fontId="3"/>
  </si>
  <si>
    <t>国庫補助金</t>
    <phoneticPr fontId="3"/>
  </si>
  <si>
    <t>(イ)</t>
    <phoneticPr fontId="3"/>
  </si>
  <si>
    <t>都道府県補助金</t>
    <phoneticPr fontId="3"/>
  </si>
  <si>
    <t>他会計繰入金</t>
    <phoneticPr fontId="3"/>
  </si>
  <si>
    <t>(2)</t>
    <phoneticPr fontId="3"/>
  </si>
  <si>
    <t>ア.</t>
    <phoneticPr fontId="3"/>
  </si>
  <si>
    <t>営業費用(E)</t>
    <phoneticPr fontId="3"/>
  </si>
  <si>
    <t>職員給与費</t>
    <phoneticPr fontId="3"/>
  </si>
  <si>
    <t>受託工事費</t>
    <phoneticPr fontId="3"/>
  </si>
  <si>
    <t>営業外費用(F)</t>
    <phoneticPr fontId="3"/>
  </si>
  <si>
    <t>支払利息</t>
    <phoneticPr fontId="3"/>
  </si>
  <si>
    <t>ⅰ</t>
    <phoneticPr fontId="3"/>
  </si>
  <si>
    <t>地方債利息</t>
    <phoneticPr fontId="3"/>
  </si>
  <si>
    <t>ⅱ</t>
    <phoneticPr fontId="3"/>
  </si>
  <si>
    <t>(3)</t>
    <phoneticPr fontId="3"/>
  </si>
  <si>
    <t>支　給　対　象　人　員　数(人)</t>
    <rPh sb="14" eb="15">
      <t>ニン</t>
    </rPh>
    <phoneticPr fontId="3"/>
  </si>
  <si>
    <t>延　　勤　　続　　年　　数 (年)</t>
    <rPh sb="15" eb="16">
      <t>ネン</t>
    </rPh>
    <phoneticPr fontId="3"/>
  </si>
  <si>
    <t>繰出基準に基づく繰入金</t>
    <rPh sb="0" eb="1">
      <t>ク</t>
    </rPh>
    <rPh sb="1" eb="2">
      <t>ダ</t>
    </rPh>
    <rPh sb="2" eb="4">
      <t>キジュン</t>
    </rPh>
    <rPh sb="5" eb="6">
      <t>モト</t>
    </rPh>
    <phoneticPr fontId="3"/>
  </si>
  <si>
    <t>繰出基準以外の繰入金</t>
    <rPh sb="4" eb="6">
      <t>イガイ</t>
    </rPh>
    <phoneticPr fontId="3"/>
  </si>
  <si>
    <t>元金償還金分に対して繰入れたもの</t>
    <rPh sb="0" eb="2">
      <t>ガンキン</t>
    </rPh>
    <rPh sb="2" eb="4">
      <t>ショウカン</t>
    </rPh>
    <rPh sb="4" eb="5">
      <t>キン</t>
    </rPh>
    <rPh sb="5" eb="6">
      <t>ブン</t>
    </rPh>
    <rPh sb="7" eb="8">
      <t>タイ</t>
    </rPh>
    <rPh sb="10" eb="11">
      <t>ク</t>
    </rPh>
    <rPh sb="11" eb="12">
      <t>イ</t>
    </rPh>
    <phoneticPr fontId="3"/>
  </si>
  <si>
    <t>基準額</t>
    <rPh sb="0" eb="2">
      <t>キジュン</t>
    </rPh>
    <rPh sb="2" eb="3">
      <t>ガク</t>
    </rPh>
    <phoneticPr fontId="3"/>
  </si>
  <si>
    <t>実繰入額</t>
    <rPh sb="0" eb="1">
      <t>ジツ</t>
    </rPh>
    <rPh sb="1" eb="3">
      <t>クリイレ</t>
    </rPh>
    <rPh sb="3" eb="4">
      <t>ガク</t>
    </rPh>
    <phoneticPr fontId="3"/>
  </si>
  <si>
    <t>利子支払い分に対して繰入れたもの</t>
    <rPh sb="0" eb="2">
      <t>リシ</t>
    </rPh>
    <rPh sb="2" eb="4">
      <t>シハラ</t>
    </rPh>
    <rPh sb="5" eb="6">
      <t>ブン</t>
    </rPh>
    <rPh sb="7" eb="8">
      <t>タイ</t>
    </rPh>
    <rPh sb="10" eb="11">
      <t>ク</t>
    </rPh>
    <rPh sb="11" eb="12">
      <t>イ</t>
    </rPh>
    <phoneticPr fontId="3"/>
  </si>
  <si>
    <t>繰入再掲</t>
    <rPh sb="0" eb="2">
      <t>クリイレ</t>
    </rPh>
    <rPh sb="2" eb="3">
      <t>サイ</t>
    </rPh>
    <rPh sb="3" eb="4">
      <t>ケイ</t>
    </rPh>
    <phoneticPr fontId="3"/>
  </si>
  <si>
    <t>元利償還金分に対して繰入れたもの</t>
    <phoneticPr fontId="3"/>
  </si>
  <si>
    <r>
      <t>12</t>
    </r>
    <r>
      <rPr>
        <sz val="11"/>
        <rFont val="ＭＳ Ｐゴシック"/>
        <family val="3"/>
        <charset val="128"/>
      </rPr>
      <t>.</t>
    </r>
    <phoneticPr fontId="3"/>
  </si>
  <si>
    <t>収益的支出に充てた地方債(X)</t>
    <phoneticPr fontId="9"/>
  </si>
  <si>
    <t>収益的支出に充てた他会計借入金(Y)</t>
    <phoneticPr fontId="9"/>
  </si>
  <si>
    <t>「01行34列」のうち用地取得費</t>
    <phoneticPr fontId="3"/>
  </si>
  <si>
    <t>上記の
内　訳</t>
    <phoneticPr fontId="3"/>
  </si>
  <si>
    <t>取　　 得　　 用　　 地　　 面　　 積　(㎡)</t>
    <phoneticPr fontId="3"/>
  </si>
  <si>
    <t>補　助　対　象　事　業　分　(㎡)</t>
    <phoneticPr fontId="3"/>
  </si>
  <si>
    <t>単　　独　　事　　業　　分　　(㎡)</t>
    <phoneticPr fontId="3"/>
  </si>
  <si>
    <r>
      <t>「02行33列」</t>
    </r>
    <r>
      <rPr>
        <sz val="8"/>
        <rFont val="ＭＳ Ｐゴシック"/>
        <family val="3"/>
        <charset val="128"/>
      </rPr>
      <t>のうち先行取得用地面積(㎡)</t>
    </r>
    <phoneticPr fontId="3"/>
  </si>
  <si>
    <t>02
行
37
列
の
内
訳</t>
    <phoneticPr fontId="3"/>
  </si>
  <si>
    <t>01行34列
の内訳</t>
    <phoneticPr fontId="3"/>
  </si>
  <si>
    <t>収益的収支に関する繰入金のうち</t>
    <rPh sb="9" eb="11">
      <t>クリイレ</t>
    </rPh>
    <rPh sb="11" eb="12">
      <t>キン</t>
    </rPh>
    <phoneticPr fontId="9"/>
  </si>
  <si>
    <t>資本的収支に関する繰入金のうち</t>
    <rPh sb="0" eb="3">
      <t>シホンテキ</t>
    </rPh>
    <rPh sb="9" eb="11">
      <t>クリイレ</t>
    </rPh>
    <rPh sb="11" eb="12">
      <t>キン</t>
    </rPh>
    <phoneticPr fontId="9"/>
  </si>
  <si>
    <t>熊本市</t>
  </si>
  <si>
    <t>１３．繰上充用金</t>
    <rPh sb="3" eb="5">
      <t>クリアゲ</t>
    </rPh>
    <rPh sb="5" eb="7">
      <t>ジュウヨウ</t>
    </rPh>
    <rPh sb="7" eb="8">
      <t>キン</t>
    </rPh>
    <phoneticPr fontId="3"/>
  </si>
  <si>
    <t>１４．「02行43列・44列」に係る未収入特定財源</t>
    <rPh sb="6" eb="7">
      <t>ギョウ</t>
    </rPh>
    <rPh sb="9" eb="10">
      <t>レツ</t>
    </rPh>
    <rPh sb="13" eb="14">
      <t>レツ</t>
    </rPh>
    <rPh sb="16" eb="17">
      <t>カカ</t>
    </rPh>
    <rPh sb="18" eb="19">
      <t>ミ</t>
    </rPh>
    <rPh sb="19" eb="21">
      <t>シュウニュウ</t>
    </rPh>
    <rPh sb="21" eb="23">
      <t>トクテイ</t>
    </rPh>
    <rPh sb="23" eb="25">
      <t>ザイゲン</t>
    </rPh>
    <phoneticPr fontId="3"/>
  </si>
  <si>
    <t>起債前借</t>
    <rPh sb="0" eb="2">
      <t>キサイ</t>
    </rPh>
    <rPh sb="2" eb="4">
      <t>マエガ</t>
    </rPh>
    <phoneticPr fontId="3"/>
  </si>
  <si>
    <t>1.0%未満</t>
    <phoneticPr fontId="3"/>
  </si>
  <si>
    <t>延支給月数(月)</t>
    <rPh sb="1" eb="3">
      <t>シキュウ</t>
    </rPh>
    <rPh sb="3" eb="4">
      <t>ツキ</t>
    </rPh>
    <rPh sb="4" eb="5">
      <t>スウ</t>
    </rPh>
    <rPh sb="6" eb="7">
      <t>ツキ</t>
    </rPh>
    <phoneticPr fontId="3"/>
  </si>
  <si>
    <t>1.</t>
    <phoneticPr fontId="3"/>
  </si>
  <si>
    <t>地方債現在高</t>
    <rPh sb="0" eb="2">
      <t>チホウ</t>
    </rPh>
    <phoneticPr fontId="3"/>
  </si>
  <si>
    <t>1.0%以上2.0%未満</t>
    <phoneticPr fontId="3"/>
  </si>
  <si>
    <t>2.0%以上3.0%未満</t>
    <phoneticPr fontId="3"/>
  </si>
  <si>
    <r>
      <t>3</t>
    </r>
    <r>
      <rPr>
        <sz val="11"/>
        <rFont val="ＭＳ Ｐゴシック"/>
        <family val="3"/>
        <charset val="128"/>
      </rPr>
      <t>.0</t>
    </r>
    <r>
      <rPr>
        <sz val="11"/>
        <rFont val="ＭＳ Ｐゴシック"/>
        <family val="3"/>
        <charset val="128"/>
      </rPr>
      <t>%以上</t>
    </r>
    <r>
      <rPr>
        <sz val="11"/>
        <rFont val="ＭＳ Ｐゴシック"/>
        <family val="3"/>
        <charset val="128"/>
      </rPr>
      <t>4.0</t>
    </r>
    <r>
      <rPr>
        <sz val="11"/>
        <rFont val="ＭＳ Ｐゴシック"/>
        <family val="3"/>
        <charset val="128"/>
      </rPr>
      <t>%未満</t>
    </r>
    <phoneticPr fontId="3"/>
  </si>
  <si>
    <r>
      <t>4</t>
    </r>
    <r>
      <rPr>
        <sz val="11"/>
        <rFont val="ＭＳ Ｐゴシック"/>
        <family val="3"/>
        <charset val="128"/>
      </rPr>
      <t>.0%以上</t>
    </r>
    <r>
      <rPr>
        <sz val="11"/>
        <rFont val="ＭＳ Ｐゴシック"/>
        <family val="3"/>
        <charset val="128"/>
      </rPr>
      <t>5</t>
    </r>
    <r>
      <rPr>
        <sz val="11"/>
        <rFont val="ＭＳ Ｐゴシック"/>
        <family val="3"/>
        <charset val="128"/>
      </rPr>
      <t>.</t>
    </r>
    <r>
      <rPr>
        <sz val="11"/>
        <rFont val="ＭＳ Ｐゴシック"/>
        <family val="3"/>
        <charset val="128"/>
      </rPr>
      <t>0</t>
    </r>
    <r>
      <rPr>
        <sz val="11"/>
        <rFont val="ＭＳ Ｐゴシック"/>
        <family val="3"/>
        <charset val="128"/>
      </rPr>
      <t>%未満</t>
    </r>
    <phoneticPr fontId="3"/>
  </si>
  <si>
    <r>
      <t>5</t>
    </r>
    <r>
      <rPr>
        <sz val="11"/>
        <rFont val="ＭＳ Ｐゴシック"/>
        <family val="3"/>
        <charset val="128"/>
      </rPr>
      <t>.0</t>
    </r>
    <r>
      <rPr>
        <sz val="11"/>
        <rFont val="ＭＳ Ｐゴシック"/>
        <family val="3"/>
        <charset val="128"/>
      </rPr>
      <t>%以上</t>
    </r>
    <r>
      <rPr>
        <sz val="11"/>
        <rFont val="ＭＳ Ｐゴシック"/>
        <family val="3"/>
        <charset val="128"/>
      </rPr>
      <t>6</t>
    </r>
    <r>
      <rPr>
        <sz val="11"/>
        <rFont val="ＭＳ Ｐゴシック"/>
        <family val="3"/>
        <charset val="128"/>
      </rPr>
      <t>.0%未満</t>
    </r>
    <phoneticPr fontId="3"/>
  </si>
  <si>
    <r>
      <t>6.0%以上7.</t>
    </r>
    <r>
      <rPr>
        <sz val="11"/>
        <rFont val="ＭＳ Ｐゴシック"/>
        <family val="3"/>
        <charset val="128"/>
      </rPr>
      <t>0</t>
    </r>
    <r>
      <rPr>
        <sz val="11"/>
        <rFont val="ＭＳ Ｐゴシック"/>
        <family val="3"/>
        <charset val="128"/>
      </rPr>
      <t>%未満</t>
    </r>
    <phoneticPr fontId="3"/>
  </si>
  <si>
    <r>
      <t>7.</t>
    </r>
    <r>
      <rPr>
        <sz val="11"/>
        <rFont val="ＭＳ Ｐゴシック"/>
        <family val="3"/>
        <charset val="128"/>
      </rPr>
      <t>0</t>
    </r>
    <r>
      <rPr>
        <sz val="11"/>
        <rFont val="ＭＳ Ｐゴシック"/>
        <family val="3"/>
        <charset val="128"/>
      </rPr>
      <t>%以上</t>
    </r>
    <r>
      <rPr>
        <sz val="11"/>
        <rFont val="ＭＳ Ｐゴシック"/>
        <family val="3"/>
        <charset val="128"/>
      </rPr>
      <t>7</t>
    </r>
    <r>
      <rPr>
        <sz val="11"/>
        <rFont val="ＭＳ Ｐゴシック"/>
        <family val="3"/>
        <charset val="128"/>
      </rPr>
      <t>.</t>
    </r>
    <r>
      <rPr>
        <sz val="11"/>
        <rFont val="ＭＳ Ｐゴシック"/>
        <family val="3"/>
        <charset val="128"/>
      </rPr>
      <t>5</t>
    </r>
    <r>
      <rPr>
        <sz val="11"/>
        <rFont val="ＭＳ Ｐゴシック"/>
        <family val="3"/>
        <charset val="128"/>
      </rPr>
      <t>%未満</t>
    </r>
    <phoneticPr fontId="3"/>
  </si>
  <si>
    <r>
      <t>7</t>
    </r>
    <r>
      <rPr>
        <sz val="11"/>
        <rFont val="ＭＳ Ｐゴシック"/>
        <family val="3"/>
        <charset val="128"/>
      </rPr>
      <t>.5</t>
    </r>
    <r>
      <rPr>
        <sz val="11"/>
        <rFont val="ＭＳ Ｐゴシック"/>
        <family val="3"/>
        <charset val="128"/>
      </rPr>
      <t>%以上</t>
    </r>
    <r>
      <rPr>
        <sz val="11"/>
        <rFont val="ＭＳ Ｐゴシック"/>
        <family val="3"/>
        <charset val="128"/>
      </rPr>
      <t>8.0</t>
    </r>
    <r>
      <rPr>
        <sz val="11"/>
        <rFont val="ＭＳ Ｐゴシック"/>
        <family val="3"/>
        <charset val="128"/>
      </rPr>
      <t>%未満</t>
    </r>
    <phoneticPr fontId="3"/>
  </si>
  <si>
    <r>
      <t>8.</t>
    </r>
    <r>
      <rPr>
        <sz val="11"/>
        <rFont val="ＭＳ Ｐゴシック"/>
        <family val="3"/>
        <charset val="128"/>
      </rPr>
      <t>0</t>
    </r>
    <r>
      <rPr>
        <sz val="11"/>
        <rFont val="ＭＳ Ｐゴシック"/>
        <family val="3"/>
        <charset val="128"/>
      </rPr>
      <t>%以上</t>
    </r>
    <phoneticPr fontId="3"/>
  </si>
  <si>
    <t>「合計」のうち建設改良費等以外の経費に対する地方債現在高</t>
    <rPh sb="1" eb="3">
      <t>ゴウケイ</t>
    </rPh>
    <rPh sb="7" eb="9">
      <t>ケンセツ</t>
    </rPh>
    <rPh sb="9" eb="12">
      <t>カイリョウヒ</t>
    </rPh>
    <rPh sb="12" eb="13">
      <t>トウ</t>
    </rPh>
    <rPh sb="13" eb="15">
      <t>イガイ</t>
    </rPh>
    <rPh sb="16" eb="18">
      <t>ケイヒ</t>
    </rPh>
    <rPh sb="19" eb="20">
      <t>タイ</t>
    </rPh>
    <rPh sb="22" eb="25">
      <t>チホウサイ</t>
    </rPh>
    <rPh sb="25" eb="27">
      <t>ゲンザイ</t>
    </rPh>
    <rPh sb="27" eb="28">
      <t>ダカ</t>
    </rPh>
    <phoneticPr fontId="3"/>
  </si>
  <si>
    <t>合計の内訳　証書借入分（千円）</t>
    <rPh sb="0" eb="2">
      <t>ゴウケイ</t>
    </rPh>
    <rPh sb="3" eb="5">
      <t>ウチワケ</t>
    </rPh>
    <rPh sb="6" eb="8">
      <t>ショウショ</t>
    </rPh>
    <rPh sb="8" eb="9">
      <t>シャク</t>
    </rPh>
    <rPh sb="9" eb="10">
      <t>ニュウ</t>
    </rPh>
    <rPh sb="10" eb="11">
      <t>ブン</t>
    </rPh>
    <rPh sb="12" eb="14">
      <t>センエン</t>
    </rPh>
    <phoneticPr fontId="3"/>
  </si>
  <si>
    <t>合計の内訳　証券発行分（千円）</t>
    <rPh sb="0" eb="2">
      <t>ゴウケイ</t>
    </rPh>
    <rPh sb="3" eb="5">
      <t>ウチワケ</t>
    </rPh>
    <rPh sb="6" eb="8">
      <t>ショウケン</t>
    </rPh>
    <rPh sb="8" eb="10">
      <t>ハッコウ</t>
    </rPh>
    <rPh sb="10" eb="11">
      <t>ブン</t>
    </rPh>
    <rPh sb="12" eb="14">
      <t>センエン</t>
    </rPh>
    <phoneticPr fontId="3"/>
  </si>
  <si>
    <t>2.
内訳</t>
    <rPh sb="3" eb="5">
      <t>ウチワケ</t>
    </rPh>
    <phoneticPr fontId="3"/>
  </si>
  <si>
    <t>(1)</t>
  </si>
  <si>
    <t>財政融資</t>
    <phoneticPr fontId="3"/>
  </si>
  <si>
    <t>1.0%未満</t>
  </si>
  <si>
    <t>1.0%以上2.0%未満</t>
  </si>
  <si>
    <t>2.0%以上3.0%未満</t>
  </si>
  <si>
    <t>3.0%以上4.0%未満</t>
  </si>
  <si>
    <t>4.0%以上5.0%未満</t>
  </si>
  <si>
    <t>5.0%以上6.0%未満</t>
  </si>
  <si>
    <t>6.0%以上7.0%未満</t>
  </si>
  <si>
    <t>7.0%以上7.5%未満</t>
  </si>
  <si>
    <t>7.5%以上8.0%未満</t>
  </si>
  <si>
    <t>8.0%以上</t>
  </si>
  <si>
    <t>郵便貯金</t>
    <rPh sb="1" eb="2">
      <t>ビン</t>
    </rPh>
    <rPh sb="3" eb="4">
      <t>キン</t>
    </rPh>
    <phoneticPr fontId="3"/>
  </si>
  <si>
    <t>簡易生命保険</t>
    <rPh sb="1" eb="2">
      <t>イ</t>
    </rPh>
    <rPh sb="2" eb="4">
      <t>セイメイ</t>
    </rPh>
    <rPh sb="4" eb="6">
      <t>ホケン</t>
    </rPh>
    <phoneticPr fontId="3"/>
  </si>
  <si>
    <t>地方公共団体金融機構</t>
    <rPh sb="0" eb="2">
      <t>チホウ</t>
    </rPh>
    <rPh sb="2" eb="4">
      <t>コウキョウ</t>
    </rPh>
    <rPh sb="4" eb="6">
      <t>ダンタイ</t>
    </rPh>
    <rPh sb="6" eb="8">
      <t>キンユウ</t>
    </rPh>
    <rPh sb="8" eb="10">
      <t>キコウ</t>
    </rPh>
    <phoneticPr fontId="3"/>
  </si>
  <si>
    <t>市中銀行</t>
    <phoneticPr fontId="3"/>
  </si>
  <si>
    <t>市中銀行以外の金融機関</t>
    <phoneticPr fontId="3"/>
  </si>
  <si>
    <t>市場公募債</t>
    <phoneticPr fontId="3"/>
  </si>
  <si>
    <t>(6)</t>
  </si>
  <si>
    <t>共済組合</t>
    <phoneticPr fontId="3"/>
  </si>
  <si>
    <t>(7)</t>
  </si>
  <si>
    <t>政府保証付外債</t>
    <phoneticPr fontId="3"/>
  </si>
  <si>
    <t>(8)</t>
  </si>
  <si>
    <t>交付公債</t>
    <phoneticPr fontId="3"/>
  </si>
  <si>
    <t>(9)</t>
  </si>
  <si>
    <t>その他</t>
    <phoneticPr fontId="3"/>
  </si>
  <si>
    <t>その他借入金利息</t>
    <rPh sb="2" eb="3">
      <t>タ</t>
    </rPh>
    <rPh sb="3" eb="5">
      <t>カリイレ</t>
    </rPh>
    <rPh sb="5" eb="6">
      <t>キン</t>
    </rPh>
    <rPh sb="6" eb="8">
      <t>リソク</t>
    </rPh>
    <phoneticPr fontId="3"/>
  </si>
  <si>
    <t>(イ)</t>
    <phoneticPr fontId="3"/>
  </si>
  <si>
    <t>(ウ)</t>
    <phoneticPr fontId="3"/>
  </si>
  <si>
    <t>財政融資資金</t>
    <rPh sb="0" eb="2">
      <t>ザイセイ</t>
    </rPh>
    <rPh sb="2" eb="4">
      <t>ユウシ</t>
    </rPh>
    <rPh sb="4" eb="6">
      <t>シキン</t>
    </rPh>
    <phoneticPr fontId="3"/>
  </si>
  <si>
    <t>地方公共団体金融機構に係る繰上償還金分</t>
    <rPh sb="0" eb="2">
      <t>チホウ</t>
    </rPh>
    <rPh sb="2" eb="4">
      <t>コウキョウ</t>
    </rPh>
    <rPh sb="4" eb="6">
      <t>ダンタイ</t>
    </rPh>
    <rPh sb="6" eb="8">
      <t>キンユウ</t>
    </rPh>
    <rPh sb="8" eb="10">
      <t>キコウ</t>
    </rPh>
    <phoneticPr fontId="9"/>
  </si>
  <si>
    <t>地方債に関する調</t>
    <rPh sb="0" eb="2">
      <t>チホウ</t>
    </rPh>
    <rPh sb="2" eb="3">
      <t>サイ</t>
    </rPh>
    <rPh sb="4" eb="5">
      <t>カン</t>
    </rPh>
    <rPh sb="7" eb="8">
      <t>シラ</t>
    </rPh>
    <phoneticPr fontId="3"/>
  </si>
  <si>
    <t>「02行52列」のうち、国の補正予算等に基づく事業に係る繰入</t>
    <rPh sb="3" eb="4">
      <t>ギョウ</t>
    </rPh>
    <rPh sb="6" eb="7">
      <t>レツ</t>
    </rPh>
    <phoneticPr fontId="3"/>
  </si>
  <si>
    <r>
      <t>「02行</t>
    </r>
    <r>
      <rPr>
        <sz val="11"/>
        <rFont val="ＭＳ Ｐゴシック"/>
        <family val="3"/>
        <charset val="128"/>
      </rPr>
      <t>54列」のうち、国の補正予算等に基づく事業に係る繰入</t>
    </r>
    <rPh sb="3" eb="4">
      <t>ギョウ</t>
    </rPh>
    <rPh sb="6" eb="7">
      <t>レツ</t>
    </rPh>
    <phoneticPr fontId="3"/>
  </si>
  <si>
    <t>ｸﾏﾓﾄｼ</t>
    <phoneticPr fontId="3"/>
  </si>
  <si>
    <t>地方債の償還に要する資金の全部又は一部を一般会計等において負担することを定めている場合、その金額</t>
  </si>
  <si>
    <t>常勤職員</t>
    <rPh sb="0" eb="4">
      <t>ジョウキンショクイン</t>
    </rPh>
    <phoneticPr fontId="3"/>
  </si>
  <si>
    <t>会計年度任用職員（フルタイム）</t>
    <rPh sb="0" eb="8">
      <t>カイケイネンドニンヨウショクイン</t>
    </rPh>
    <phoneticPr fontId="3"/>
  </si>
  <si>
    <t>会計年度任用職員（パートタイム）</t>
    <rPh sb="0" eb="8">
      <t>カイケイネンドニンヨウショクイン</t>
    </rPh>
    <phoneticPr fontId="3"/>
  </si>
  <si>
    <t>01行24列のうち</t>
    <phoneticPr fontId="3"/>
  </si>
  <si>
    <t>特別減収対策企業債</t>
    <rPh sb="0" eb="9">
      <t>トクベツゲンシュウタイサクキギョウサイ</t>
    </rPh>
    <phoneticPr fontId="3"/>
  </si>
  <si>
    <t>02行21列のうち</t>
    <phoneticPr fontId="3"/>
  </si>
  <si>
    <t>01行35列の内訳</t>
    <rPh sb="7" eb="9">
      <t>ウチワケ</t>
    </rPh>
    <phoneticPr fontId="3"/>
  </si>
  <si>
    <t>02行14列の内訳</t>
    <phoneticPr fontId="3"/>
  </si>
  <si>
    <t>02行17列の内訳</t>
    <phoneticPr fontId="3"/>
  </si>
  <si>
    <t>R3</t>
    <phoneticPr fontId="3"/>
  </si>
  <si>
    <t>R3</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</si>
</sst>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quot;▲ &quot;#,##0"/>
    <numFmt numFmtId="177" formatCode="#,##0_ ;[Red]\-#,##0\ "/>
  </numFmts>
  <fonts count="13" x14ac:knownFonts="1">
    <font>
      <sz val="11"/>
      <name val="ＭＳ Ｐゴシック"/>
      <family val="3"/>
      <charset val="128"/>
    </font>
    <font>
      <sz val="11"/>
      <name val="ＭＳ Ｐゴシック"/>
      <family val="3"/>
      <charset val="128"/>
    </font>
    <font>
      <sz val="11"/>
      <name val="ＭＳ Ｐゴシック"/>
      <family val="3"/>
      <charset val="128"/>
    </font>
    <font>
      <sz val="6"/>
      <name val="ＭＳ Ｐゴシック"/>
      <family val="3"/>
      <charset val="128"/>
    </font>
    <font>
      <sz val="6"/>
      <name val="ＭＳ 明朝"/>
      <family val="1"/>
      <charset val="128"/>
    </font>
    <font>
      <sz val="8"/>
      <name val="ＭＳ Ｐゴシック"/>
      <family val="3"/>
      <charset val="128"/>
    </font>
    <font>
      <sz val="9"/>
      <name val="ＭＳ Ｐゴシック"/>
      <family val="3"/>
      <charset val="128"/>
    </font>
    <font>
      <sz val="7"/>
      <name val="ＭＳ Ｐゴシック"/>
      <family val="3"/>
      <charset val="128"/>
    </font>
    <font>
      <sz val="5"/>
      <name val="ＭＳ Ｐゴシック"/>
      <family val="3"/>
      <charset val="128"/>
    </font>
    <font>
      <sz val="6"/>
      <name val="ＭＳ ゴシック"/>
      <family val="3"/>
      <charset val="128"/>
    </font>
    <font>
      <sz val="10"/>
      <name val="ＭＳ 明朝"/>
      <family val="1"/>
      <charset val="128"/>
    </font>
    <font>
      <sz val="8"/>
      <name val="ＭＳ 明朝"/>
      <family val="1"/>
      <charset val="128"/>
    </font>
    <font>
      <sz val="12"/>
      <color theme="1"/>
      <name val="ＭＳ 明朝"/>
      <family val="1"/>
      <charset val="128"/>
    </font>
  </fonts>
  <fills count="3">
    <fill>
      <patternFill patternType="none"/>
    </fill>
    <fill>
      <patternFill patternType="gray125"/>
    </fill>
    <fill>
      <patternFill patternType="solid">
        <fgColor theme="0" tint="-0.14999847407452621"/>
        <bgColor indexed="64"/>
      </patternFill>
    </fill>
  </fills>
  <borders count="16">
    <border>
      <left/>
      <right/>
      <top/>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style="hair">
        <color indexed="64"/>
      </right>
      <top/>
      <bottom/>
      <diagonal/>
    </border>
    <border>
      <left/>
      <right/>
      <top/>
      <bottom style="hair">
        <color indexed="64"/>
      </bottom>
      <diagonal/>
    </border>
    <border>
      <left/>
      <right/>
      <top style="hair">
        <color indexed="64"/>
      </top>
      <bottom/>
      <diagonal/>
    </border>
    <border>
      <left style="hair">
        <color indexed="64"/>
      </left>
      <right/>
      <top style="hair">
        <color indexed="64"/>
      </top>
      <bottom/>
      <diagonal/>
    </border>
    <border>
      <left/>
      <right style="hair">
        <color indexed="64"/>
      </right>
      <top style="hair">
        <color indexed="64"/>
      </top>
      <bottom/>
      <diagonal/>
    </border>
  </borders>
  <cellStyleXfs count="4">
    <xf numFmtId="0" fontId="0" fillId="0" borderId="0"/>
    <xf numFmtId="38" fontId="2" fillId="0" borderId="0" applyFont="0" applyFill="0" applyBorder="0" applyAlignment="0" applyProtection="0"/>
    <xf numFmtId="38" fontId="2" fillId="0" borderId="0" applyFont="0" applyFill="0" applyBorder="0" applyAlignment="0" applyProtection="0"/>
    <xf numFmtId="0" fontId="12" fillId="0" borderId="0">
      <alignment vertical="center"/>
    </xf>
  </cellStyleXfs>
  <cellXfs count="146">
    <xf numFmtId="0" fontId="0" fillId="0" borderId="0" xfId="0"/>
    <xf numFmtId="0" fontId="1" fillId="0" borderId="0" xfId="0" applyFont="1" applyFill="1" applyAlignment="1">
      <alignment vertical="center"/>
    </xf>
    <xf numFmtId="0" fontId="1" fillId="0" borderId="0" xfId="0" applyFont="1" applyFill="1" applyAlignment="1">
      <alignment horizontal="center" vertical="center"/>
    </xf>
    <xf numFmtId="176" fontId="1" fillId="0" borderId="0" xfId="0" applyNumberFormat="1" applyFont="1" applyFill="1" applyAlignment="1">
      <alignment vertical="center"/>
    </xf>
    <xf numFmtId="176" fontId="1" fillId="0" borderId="1" xfId="0" applyNumberFormat="1" applyFont="1" applyFill="1" applyBorder="1" applyAlignment="1">
      <alignment horizontal="center" vertical="center"/>
    </xf>
    <xf numFmtId="176" fontId="1" fillId="0" borderId="2" xfId="0" applyNumberFormat="1" applyFont="1" applyFill="1" applyBorder="1" applyAlignment="1">
      <alignment horizontal="center" vertical="center"/>
    </xf>
    <xf numFmtId="176" fontId="1" fillId="0" borderId="4" xfId="0" applyNumberFormat="1" applyFont="1" applyFill="1" applyBorder="1" applyAlignment="1">
      <alignment vertical="center"/>
    </xf>
    <xf numFmtId="176" fontId="2" fillId="0" borderId="4" xfId="0" applyNumberFormat="1" applyFont="1" applyFill="1" applyBorder="1" applyAlignment="1">
      <alignment vertical="center"/>
    </xf>
    <xf numFmtId="49" fontId="2" fillId="0" borderId="0" xfId="0" applyNumberFormat="1" applyFont="1" applyFill="1" applyAlignment="1">
      <alignment vertical="center"/>
    </xf>
    <xf numFmtId="49" fontId="2" fillId="0" borderId="0" xfId="0" applyNumberFormat="1" applyFont="1" applyFill="1" applyAlignment="1">
      <alignment horizontal="center" vertical="center" shrinkToFit="1"/>
    </xf>
    <xf numFmtId="176" fontId="2" fillId="0" borderId="0" xfId="0" applyNumberFormat="1" applyFont="1" applyFill="1" applyAlignment="1">
      <alignment vertical="center"/>
    </xf>
    <xf numFmtId="49" fontId="2" fillId="0" borderId="4" xfId="0" applyNumberFormat="1" applyFont="1" applyFill="1" applyBorder="1" applyAlignment="1">
      <alignment horizontal="center" vertical="center" shrinkToFit="1"/>
    </xf>
    <xf numFmtId="49" fontId="2" fillId="0" borderId="7" xfId="0" applyNumberFormat="1" applyFont="1" applyFill="1" applyBorder="1" applyAlignment="1">
      <alignment horizontal="center" vertical="center"/>
    </xf>
    <xf numFmtId="49" fontId="2" fillId="0" borderId="8" xfId="0" applyNumberFormat="1" applyFont="1" applyFill="1" applyBorder="1" applyAlignment="1">
      <alignment horizontal="center" vertical="center"/>
    </xf>
    <xf numFmtId="49" fontId="0" fillId="0" borderId="4" xfId="0" applyNumberFormat="1" applyFill="1" applyBorder="1" applyAlignment="1">
      <alignment horizontal="center" vertical="center" shrinkToFit="1"/>
    </xf>
    <xf numFmtId="49" fontId="6" fillId="0" borderId="6" xfId="0" applyNumberFormat="1" applyFont="1" applyFill="1" applyBorder="1" applyAlignment="1">
      <alignment horizontal="center" vertical="center" shrinkToFit="1"/>
    </xf>
    <xf numFmtId="49" fontId="6" fillId="0" borderId="4" xfId="0" applyNumberFormat="1" applyFont="1" applyFill="1" applyBorder="1" applyAlignment="1">
      <alignment horizontal="center" vertical="center" shrinkToFit="1"/>
    </xf>
    <xf numFmtId="49" fontId="2" fillId="0" borderId="9" xfId="0" applyNumberFormat="1" applyFont="1" applyFill="1" applyBorder="1" applyAlignment="1">
      <alignment horizontal="center" vertical="center"/>
    </xf>
    <xf numFmtId="49" fontId="2" fillId="0" borderId="10" xfId="0" applyNumberFormat="1" applyFont="1" applyFill="1" applyBorder="1" applyAlignment="1">
      <alignment horizontal="center" vertical="center"/>
    </xf>
    <xf numFmtId="49" fontId="2" fillId="0" borderId="11" xfId="0" applyNumberFormat="1" applyFont="1" applyFill="1" applyBorder="1" applyAlignment="1">
      <alignment horizontal="center" vertical="center" wrapText="1"/>
    </xf>
    <xf numFmtId="49" fontId="2" fillId="0" borderId="0" xfId="0" applyNumberFormat="1" applyFont="1" applyFill="1" applyBorder="1" applyAlignment="1">
      <alignment horizontal="distributed" vertical="center"/>
    </xf>
    <xf numFmtId="49" fontId="2" fillId="0" borderId="11" xfId="0" applyNumberFormat="1" applyFont="1" applyFill="1" applyBorder="1" applyAlignment="1">
      <alignment horizontal="center" vertical="center"/>
    </xf>
    <xf numFmtId="49" fontId="2" fillId="0" borderId="2" xfId="0" applyNumberFormat="1" applyFont="1" applyFill="1" applyBorder="1" applyAlignment="1">
      <alignment horizontal="center" vertical="center"/>
    </xf>
    <xf numFmtId="49" fontId="2" fillId="0" borderId="12" xfId="0" applyNumberFormat="1" applyFont="1" applyFill="1" applyBorder="1" applyAlignment="1">
      <alignment horizontal="distributed" vertical="center"/>
    </xf>
    <xf numFmtId="49" fontId="2" fillId="0" borderId="2" xfId="0" applyNumberFormat="1" applyFont="1" applyFill="1" applyBorder="1" applyAlignment="1">
      <alignment horizontal="center" vertical="center" wrapText="1"/>
    </xf>
    <xf numFmtId="38" fontId="2" fillId="0" borderId="0" xfId="1" applyFont="1" applyFill="1" applyAlignment="1">
      <alignment horizontal="distributed" vertical="center"/>
    </xf>
    <xf numFmtId="38" fontId="2" fillId="0" borderId="0" xfId="1" applyFont="1" applyFill="1" applyAlignment="1">
      <alignment vertical="center"/>
    </xf>
    <xf numFmtId="176" fontId="0" fillId="0" borderId="1" xfId="0" applyNumberFormat="1" applyFont="1" applyFill="1" applyBorder="1" applyAlignment="1">
      <alignment horizontal="center" vertical="center"/>
    </xf>
    <xf numFmtId="177" fontId="1" fillId="0" borderId="0" xfId="0" applyNumberFormat="1" applyFont="1" applyFill="1" applyBorder="1" applyAlignment="1">
      <alignment vertical="center"/>
    </xf>
    <xf numFmtId="177" fontId="1" fillId="0" borderId="0" xfId="0" applyNumberFormat="1" applyFont="1" applyFill="1" applyBorder="1" applyAlignment="1">
      <alignment horizontal="distributed" vertical="center"/>
    </xf>
    <xf numFmtId="177" fontId="1" fillId="0" borderId="0" xfId="0" applyNumberFormat="1" applyFont="1" applyFill="1" applyAlignment="1">
      <alignment vertical="center"/>
    </xf>
    <xf numFmtId="177" fontId="0" fillId="0" borderId="1" xfId="0" applyNumberFormat="1" applyFont="1" applyFill="1" applyBorder="1" applyAlignment="1">
      <alignment horizontal="center" vertical="center"/>
    </xf>
    <xf numFmtId="177" fontId="1" fillId="0" borderId="2" xfId="0" applyNumberFormat="1" applyFont="1" applyFill="1" applyBorder="1" applyAlignment="1">
      <alignment horizontal="center" vertical="center"/>
    </xf>
    <xf numFmtId="177" fontId="1" fillId="0" borderId="3" xfId="0" applyNumberFormat="1" applyFont="1" applyFill="1" applyBorder="1" applyAlignment="1" applyProtection="1">
      <alignment horizontal="distributed" vertical="center"/>
    </xf>
    <xf numFmtId="177" fontId="1" fillId="0" borderId="4" xfId="0" applyNumberFormat="1" applyFont="1" applyFill="1" applyBorder="1" applyAlignment="1">
      <alignment vertical="center"/>
    </xf>
    <xf numFmtId="177" fontId="1" fillId="0" borderId="3" xfId="0" applyNumberFormat="1" applyFont="1" applyFill="1" applyBorder="1" applyAlignment="1">
      <alignment horizontal="distributed" vertical="center"/>
    </xf>
    <xf numFmtId="177" fontId="1" fillId="0" borderId="3" xfId="0" applyNumberFormat="1" applyFont="1" applyFill="1" applyBorder="1" applyAlignment="1">
      <alignment horizontal="right" vertical="center"/>
    </xf>
    <xf numFmtId="177" fontId="1" fillId="0" borderId="6" xfId="0" applyNumberFormat="1" applyFont="1" applyFill="1" applyBorder="1" applyAlignment="1" applyProtection="1">
      <alignment horizontal="center" vertical="center"/>
    </xf>
    <xf numFmtId="177" fontId="1" fillId="0" borderId="6" xfId="0" applyNumberFormat="1" applyFont="1" applyFill="1" applyBorder="1" applyAlignment="1" applyProtection="1">
      <alignment vertical="center"/>
    </xf>
    <xf numFmtId="177" fontId="1" fillId="0" borderId="6" xfId="0" applyNumberFormat="1" applyFont="1" applyFill="1" applyBorder="1" applyAlignment="1">
      <alignment vertical="center"/>
    </xf>
    <xf numFmtId="177" fontId="1" fillId="0" borderId="4" xfId="0" applyNumberFormat="1" applyFont="1" applyFill="1" applyBorder="1" applyAlignment="1" applyProtection="1">
      <alignment vertical="center" shrinkToFit="1"/>
    </xf>
    <xf numFmtId="177" fontId="1" fillId="0" borderId="4" xfId="0" applyNumberFormat="1" applyFont="1" applyFill="1" applyBorder="1" applyAlignment="1" applyProtection="1">
      <alignment horizontal="distributed" vertical="center" shrinkToFit="1"/>
    </xf>
    <xf numFmtId="177" fontId="2" fillId="0" borderId="4" xfId="0" applyNumberFormat="1" applyFont="1" applyFill="1" applyBorder="1" applyAlignment="1">
      <alignment vertical="center"/>
    </xf>
    <xf numFmtId="49" fontId="6" fillId="0" borderId="6" xfId="0" applyNumberFormat="1" applyFont="1" applyFill="1" applyBorder="1" applyAlignment="1">
      <alignment horizontal="center" vertical="center" wrapText="1" shrinkToFit="1"/>
    </xf>
    <xf numFmtId="49" fontId="6" fillId="0" borderId="4" xfId="0" applyNumberFormat="1" applyFont="1" applyFill="1" applyBorder="1" applyAlignment="1">
      <alignment horizontal="center" vertical="center" wrapText="1" shrinkToFit="1"/>
    </xf>
    <xf numFmtId="49" fontId="2" fillId="0" borderId="0" xfId="0" applyNumberFormat="1" applyFont="1" applyFill="1" applyBorder="1" applyAlignment="1">
      <alignment horizontal="center" vertical="center"/>
    </xf>
    <xf numFmtId="49" fontId="6" fillId="2" borderId="4" xfId="0" applyNumberFormat="1" applyFont="1" applyFill="1" applyBorder="1" applyAlignment="1">
      <alignment horizontal="center" vertical="center" shrinkToFit="1"/>
    </xf>
    <xf numFmtId="176" fontId="2" fillId="2" borderId="4" xfId="0" applyNumberFormat="1" applyFont="1" applyFill="1" applyBorder="1" applyAlignment="1">
      <alignment vertical="center"/>
    </xf>
    <xf numFmtId="176" fontId="1" fillId="2" borderId="4" xfId="0" applyNumberFormat="1" applyFont="1" applyFill="1" applyBorder="1" applyAlignment="1">
      <alignment vertical="center"/>
    </xf>
    <xf numFmtId="177" fontId="1" fillId="2" borderId="3" xfId="0" applyNumberFormat="1" applyFont="1" applyFill="1" applyBorder="1" applyAlignment="1">
      <alignment horizontal="distributed" vertical="center"/>
    </xf>
    <xf numFmtId="177" fontId="5" fillId="2" borderId="2" xfId="0" applyNumberFormat="1" applyFont="1" applyFill="1" applyBorder="1" applyAlignment="1" applyProtection="1">
      <alignment horizontal="distributed" vertical="center"/>
    </xf>
    <xf numFmtId="49" fontId="2" fillId="0" borderId="13" xfId="0" applyNumberFormat="1" applyFont="1" applyFill="1" applyBorder="1" applyAlignment="1">
      <alignment horizontal="distributed" vertical="center"/>
    </xf>
    <xf numFmtId="49" fontId="2" fillId="0" borderId="15" xfId="0" applyNumberFormat="1" applyFont="1" applyFill="1" applyBorder="1" applyAlignment="1">
      <alignment horizontal="distributed" vertical="center"/>
    </xf>
    <xf numFmtId="49" fontId="2" fillId="0" borderId="0" xfId="0" applyNumberFormat="1" applyFont="1" applyFill="1" applyBorder="1" applyAlignment="1">
      <alignment horizontal="distributed" vertical="center"/>
    </xf>
    <xf numFmtId="49" fontId="2" fillId="0" borderId="8" xfId="0" applyNumberFormat="1" applyFont="1" applyFill="1" applyBorder="1" applyAlignment="1">
      <alignment horizontal="distributed" vertical="center"/>
    </xf>
    <xf numFmtId="49" fontId="2" fillId="0" borderId="14" xfId="0" applyNumberFormat="1" applyFont="1" applyFill="1" applyBorder="1" applyAlignment="1">
      <alignment horizontal="center" vertical="center"/>
    </xf>
    <xf numFmtId="49" fontId="2" fillId="0" borderId="7" xfId="0" applyNumberFormat="1" applyFont="1" applyFill="1" applyBorder="1" applyAlignment="1">
      <alignment horizontal="center" vertical="center"/>
    </xf>
    <xf numFmtId="176" fontId="2" fillId="0" borderId="1" xfId="0" applyNumberFormat="1" applyFont="1" applyFill="1" applyBorder="1" applyAlignment="1">
      <alignment horizontal="center" vertical="center"/>
    </xf>
    <xf numFmtId="176" fontId="2" fillId="0" borderId="2" xfId="0" applyNumberFormat="1" applyFont="1" applyFill="1" applyBorder="1" applyAlignment="1">
      <alignment horizontal="center" vertical="center"/>
    </xf>
    <xf numFmtId="49" fontId="2" fillId="0" borderId="1" xfId="0" applyNumberFormat="1" applyFont="1" applyFill="1" applyBorder="1" applyAlignment="1">
      <alignment horizontal="distributed" vertical="center"/>
    </xf>
    <xf numFmtId="49" fontId="2" fillId="0" borderId="11" xfId="0" applyNumberFormat="1" applyFont="1" applyFill="1" applyBorder="1" applyAlignment="1">
      <alignment horizontal="distributed" vertical="center"/>
    </xf>
    <xf numFmtId="49" fontId="2" fillId="0" borderId="13" xfId="0" applyNumberFormat="1" applyFont="1" applyFill="1" applyBorder="1" applyAlignment="1">
      <alignment horizontal="center" vertical="center"/>
    </xf>
    <xf numFmtId="49" fontId="2" fillId="0" borderId="15" xfId="0" applyNumberFormat="1" applyFont="1" applyFill="1" applyBorder="1" applyAlignment="1">
      <alignment horizontal="center" vertical="center"/>
    </xf>
    <xf numFmtId="49" fontId="2" fillId="0" borderId="0" xfId="0" applyNumberFormat="1" applyFont="1" applyFill="1" applyBorder="1" applyAlignment="1">
      <alignment horizontal="center" vertical="center"/>
    </xf>
    <xf numFmtId="49" fontId="2" fillId="0" borderId="8" xfId="0" applyNumberFormat="1" applyFont="1" applyFill="1" applyBorder="1" applyAlignment="1">
      <alignment horizontal="center" vertical="center"/>
    </xf>
    <xf numFmtId="49" fontId="2" fillId="0" borderId="12" xfId="0" applyNumberFormat="1" applyFont="1" applyFill="1" applyBorder="1" applyAlignment="1">
      <alignment horizontal="center" vertical="center"/>
    </xf>
    <xf numFmtId="49" fontId="2" fillId="0" borderId="10" xfId="0" applyNumberFormat="1" applyFont="1" applyFill="1" applyBorder="1" applyAlignment="1">
      <alignment horizontal="center" vertical="center"/>
    </xf>
    <xf numFmtId="49" fontId="2" fillId="0" borderId="1" xfId="0" applyNumberFormat="1" applyFont="1" applyFill="1" applyBorder="1" applyAlignment="1">
      <alignment horizontal="center" vertical="center" wrapText="1"/>
    </xf>
    <xf numFmtId="49" fontId="2" fillId="0" borderId="11" xfId="0" applyNumberFormat="1" applyFont="1" applyFill="1" applyBorder="1" applyAlignment="1">
      <alignment horizontal="center" vertical="center" wrapText="1"/>
    </xf>
    <xf numFmtId="49" fontId="2" fillId="0" borderId="2" xfId="0" applyNumberFormat="1" applyFont="1" applyFill="1" applyBorder="1" applyAlignment="1">
      <alignment horizontal="center" vertical="center" wrapText="1"/>
    </xf>
    <xf numFmtId="49" fontId="2" fillId="0" borderId="14" xfId="0" applyNumberFormat="1" applyFont="1" applyFill="1" applyBorder="1" applyAlignment="1" applyProtection="1">
      <alignment horizontal="center" vertical="center"/>
    </xf>
    <xf numFmtId="49" fontId="2" fillId="0" borderId="13" xfId="0" applyNumberFormat="1" applyFont="1" applyFill="1" applyBorder="1" applyAlignment="1" applyProtection="1">
      <alignment horizontal="center" vertical="center"/>
    </xf>
    <xf numFmtId="49" fontId="2" fillId="0" borderId="9" xfId="0" applyNumberFormat="1" applyFont="1" applyFill="1" applyBorder="1" applyAlignment="1" applyProtection="1">
      <alignment horizontal="center" vertical="center"/>
    </xf>
    <xf numFmtId="49" fontId="2" fillId="0" borderId="12" xfId="0" applyNumberFormat="1" applyFont="1" applyFill="1" applyBorder="1" applyAlignment="1" applyProtection="1">
      <alignment horizontal="center" vertical="center"/>
    </xf>
    <xf numFmtId="49" fontId="2" fillId="0" borderId="13" xfId="0" applyNumberFormat="1" applyFont="1" applyFill="1" applyBorder="1" applyAlignment="1">
      <alignment horizontal="distributed" vertical="center" wrapText="1"/>
    </xf>
    <xf numFmtId="0" fontId="0" fillId="0" borderId="15" xfId="0" applyBorder="1"/>
    <xf numFmtId="0" fontId="0" fillId="0" borderId="0" xfId="0"/>
    <xf numFmtId="0" fontId="0" fillId="0" borderId="8" xfId="0" applyBorder="1"/>
    <xf numFmtId="0" fontId="0" fillId="0" borderId="0" xfId="0" applyBorder="1"/>
    <xf numFmtId="49" fontId="2" fillId="0" borderId="9" xfId="0" applyNumberFormat="1" applyFont="1" applyFill="1" applyBorder="1" applyAlignment="1">
      <alignment horizontal="center" vertical="center"/>
    </xf>
    <xf numFmtId="49" fontId="2" fillId="0" borderId="12" xfId="0" applyNumberFormat="1" applyFont="1" applyFill="1" applyBorder="1" applyAlignment="1">
      <alignment horizontal="distributed" vertical="center"/>
    </xf>
    <xf numFmtId="49" fontId="2" fillId="0" borderId="10" xfId="0" applyNumberFormat="1" applyFont="1" applyFill="1" applyBorder="1" applyAlignment="1">
      <alignment horizontal="distributed" vertical="center"/>
    </xf>
    <xf numFmtId="177" fontId="1" fillId="2" borderId="4" xfId="0" applyNumberFormat="1" applyFont="1" applyFill="1" applyBorder="1" applyAlignment="1">
      <alignment horizontal="left" vertical="center"/>
    </xf>
    <xf numFmtId="177" fontId="7" fillId="0" borderId="14" xfId="0" applyNumberFormat="1" applyFont="1" applyFill="1" applyBorder="1" applyAlignment="1">
      <alignment horizontal="center" vertical="center" wrapText="1"/>
    </xf>
    <xf numFmtId="177" fontId="7" fillId="0" borderId="15" xfId="0" applyNumberFormat="1" applyFont="1" applyFill="1" applyBorder="1" applyAlignment="1">
      <alignment horizontal="center" vertical="center" wrapText="1"/>
    </xf>
    <xf numFmtId="177" fontId="7" fillId="0" borderId="7" xfId="0" applyNumberFormat="1" applyFont="1" applyFill="1" applyBorder="1" applyAlignment="1">
      <alignment horizontal="center" vertical="center" wrapText="1"/>
    </xf>
    <xf numFmtId="177" fontId="7" fillId="0" borderId="8" xfId="0" applyNumberFormat="1" applyFont="1" applyFill="1" applyBorder="1" applyAlignment="1">
      <alignment horizontal="center" vertical="center" wrapText="1"/>
    </xf>
    <xf numFmtId="177" fontId="7" fillId="0" borderId="9" xfId="0" applyNumberFormat="1" applyFont="1" applyFill="1" applyBorder="1" applyAlignment="1">
      <alignment horizontal="center" vertical="center" wrapText="1"/>
    </xf>
    <xf numFmtId="177" fontId="7" fillId="0" borderId="10" xfId="0" applyNumberFormat="1" applyFont="1" applyFill="1" applyBorder="1" applyAlignment="1">
      <alignment horizontal="center" vertical="center" wrapText="1"/>
    </xf>
    <xf numFmtId="177" fontId="1" fillId="0" borderId="3" xfId="0" applyNumberFormat="1" applyFont="1" applyFill="1" applyBorder="1" applyAlignment="1" applyProtection="1">
      <alignment horizontal="distributed" vertical="center"/>
    </xf>
    <xf numFmtId="177" fontId="1" fillId="0" borderId="5" xfId="0" applyNumberFormat="1" applyFont="1" applyFill="1" applyBorder="1" applyAlignment="1" applyProtection="1">
      <alignment horizontal="distributed" vertical="center"/>
    </xf>
    <xf numFmtId="177" fontId="1" fillId="0" borderId="6" xfId="0" applyNumberFormat="1" applyFont="1" applyFill="1" applyBorder="1" applyAlignment="1" applyProtection="1">
      <alignment horizontal="distributed" vertical="center"/>
    </xf>
    <xf numFmtId="177" fontId="1" fillId="0" borderId="14" xfId="0" applyNumberFormat="1" applyFont="1" applyFill="1" applyBorder="1" applyAlignment="1">
      <alignment horizontal="center" vertical="center" wrapText="1"/>
    </xf>
    <xf numFmtId="177" fontId="1" fillId="0" borderId="15" xfId="0" applyNumberFormat="1" applyFont="1" applyFill="1" applyBorder="1" applyAlignment="1">
      <alignment horizontal="center" vertical="center" wrapText="1"/>
    </xf>
    <xf numFmtId="177" fontId="1" fillId="0" borderId="9" xfId="0" applyNumberFormat="1" applyFont="1" applyFill="1" applyBorder="1" applyAlignment="1">
      <alignment horizontal="center" vertical="center" wrapText="1"/>
    </xf>
    <xf numFmtId="177" fontId="1" fillId="0" borderId="10" xfId="0" applyNumberFormat="1" applyFont="1" applyFill="1" applyBorder="1" applyAlignment="1">
      <alignment horizontal="center" vertical="center" wrapText="1"/>
    </xf>
    <xf numFmtId="177" fontId="1" fillId="2" borderId="6" xfId="0" applyNumberFormat="1" applyFont="1" applyFill="1" applyBorder="1" applyAlignment="1">
      <alignment horizontal="center" vertical="center"/>
    </xf>
    <xf numFmtId="177" fontId="1" fillId="2" borderId="3" xfId="0" applyNumberFormat="1" applyFont="1" applyFill="1" applyBorder="1" applyAlignment="1">
      <alignment horizontal="center" vertical="center"/>
    </xf>
    <xf numFmtId="177" fontId="1" fillId="2" borderId="5" xfId="0" applyNumberFormat="1" applyFont="1" applyFill="1" applyBorder="1" applyAlignment="1">
      <alignment horizontal="center" vertical="center"/>
    </xf>
    <xf numFmtId="177" fontId="1" fillId="2" borderId="6" xfId="0" applyNumberFormat="1" applyFont="1" applyFill="1" applyBorder="1" applyAlignment="1" applyProtection="1">
      <alignment horizontal="distributed" vertical="center"/>
    </xf>
    <xf numFmtId="177" fontId="1" fillId="2" borderId="3" xfId="0" applyNumberFormat="1" applyFont="1" applyFill="1" applyBorder="1" applyAlignment="1" applyProtection="1">
      <alignment horizontal="distributed" vertical="center"/>
    </xf>
    <xf numFmtId="177" fontId="1" fillId="2" borderId="5" xfId="0" applyNumberFormat="1" applyFont="1" applyFill="1" applyBorder="1" applyAlignment="1" applyProtection="1">
      <alignment horizontal="distributed" vertical="center"/>
    </xf>
    <xf numFmtId="177" fontId="1" fillId="0" borderId="6" xfId="0" applyNumberFormat="1" applyFont="1" applyFill="1" applyBorder="1" applyAlignment="1" applyProtection="1">
      <alignment vertical="center"/>
    </xf>
    <xf numFmtId="177" fontId="1" fillId="0" borderId="3" xfId="0" applyNumberFormat="1" applyFont="1" applyFill="1" applyBorder="1" applyAlignment="1" applyProtection="1">
      <alignment horizontal="distributed" vertical="center" wrapText="1"/>
    </xf>
    <xf numFmtId="177" fontId="1" fillId="0" borderId="3" xfId="0" applyNumberFormat="1" applyFont="1" applyFill="1" applyBorder="1" applyAlignment="1" applyProtection="1">
      <alignment horizontal="center" vertical="center" shrinkToFit="1"/>
    </xf>
    <xf numFmtId="177" fontId="1" fillId="0" borderId="4" xfId="0" applyNumberFormat="1" applyFont="1" applyFill="1" applyBorder="1" applyAlignment="1">
      <alignment vertical="center" textRotation="255"/>
    </xf>
    <xf numFmtId="177" fontId="3" fillId="0" borderId="1" xfId="0" applyNumberFormat="1" applyFont="1" applyFill="1" applyBorder="1" applyAlignment="1">
      <alignment vertical="center" textRotation="255" shrinkToFit="1"/>
    </xf>
    <xf numFmtId="177" fontId="3" fillId="0" borderId="11" xfId="0" applyNumberFormat="1" applyFont="1" applyFill="1" applyBorder="1" applyAlignment="1">
      <alignment vertical="center" textRotation="255" shrinkToFit="1"/>
    </xf>
    <xf numFmtId="177" fontId="3" fillId="0" borderId="2" xfId="0" applyNumberFormat="1" applyFont="1" applyFill="1" applyBorder="1" applyAlignment="1">
      <alignment vertical="center" textRotation="255" shrinkToFit="1"/>
    </xf>
    <xf numFmtId="177" fontId="3" fillId="0" borderId="4" xfId="0" applyNumberFormat="1" applyFont="1" applyFill="1" applyBorder="1" applyAlignment="1">
      <alignment horizontal="distributed" vertical="center" wrapText="1"/>
    </xf>
    <xf numFmtId="177" fontId="1" fillId="0" borderId="1" xfId="0" applyNumberFormat="1" applyFont="1" applyFill="1" applyBorder="1" applyAlignment="1">
      <alignment horizontal="center" vertical="center" wrapText="1"/>
    </xf>
    <xf numFmtId="177" fontId="1" fillId="0" borderId="11" xfId="0" applyNumberFormat="1" applyFont="1" applyFill="1" applyBorder="1" applyAlignment="1">
      <alignment horizontal="center" vertical="center" wrapText="1"/>
    </xf>
    <xf numFmtId="177" fontId="1" fillId="0" borderId="2" xfId="0" applyNumberFormat="1" applyFont="1" applyFill="1" applyBorder="1" applyAlignment="1">
      <alignment horizontal="center" vertical="center" wrapText="1"/>
    </xf>
    <xf numFmtId="177" fontId="5" fillId="0" borderId="4" xfId="0" applyNumberFormat="1" applyFont="1" applyFill="1" applyBorder="1" applyAlignment="1">
      <alignment horizontal="distributed" vertical="center" textRotation="255"/>
    </xf>
    <xf numFmtId="177" fontId="1" fillId="0" borderId="3" xfId="0" applyNumberFormat="1" applyFont="1" applyFill="1" applyBorder="1" applyAlignment="1" applyProtection="1">
      <alignment vertical="center"/>
    </xf>
    <xf numFmtId="177" fontId="1" fillId="0" borderId="6" xfId="0" applyNumberFormat="1" applyFont="1" applyFill="1" applyBorder="1" applyAlignment="1" applyProtection="1">
      <alignment horizontal="center" vertical="center"/>
    </xf>
    <xf numFmtId="177" fontId="1" fillId="0" borderId="4" xfId="0" applyNumberFormat="1" applyFont="1" applyFill="1" applyBorder="1" applyAlignment="1">
      <alignment horizontal="center" vertical="center" wrapText="1"/>
    </xf>
    <xf numFmtId="177" fontId="1" fillId="0" borderId="4" xfId="0" applyNumberFormat="1" applyFont="1" applyFill="1" applyBorder="1" applyAlignment="1">
      <alignment horizontal="distributed" vertical="center" textRotation="255"/>
    </xf>
    <xf numFmtId="177" fontId="3" fillId="0" borderId="3" xfId="0" applyNumberFormat="1" applyFont="1" applyFill="1" applyBorder="1" applyAlignment="1" applyProtection="1">
      <alignment horizontal="distributed" vertical="center"/>
    </xf>
    <xf numFmtId="177" fontId="8" fillId="0" borderId="4" xfId="0" applyNumberFormat="1" applyFont="1" applyFill="1" applyBorder="1" applyAlignment="1">
      <alignment horizontal="distributed" vertical="center" wrapText="1"/>
    </xf>
    <xf numFmtId="177" fontId="1" fillId="0" borderId="14" xfId="0" applyNumberFormat="1" applyFont="1" applyFill="1" applyBorder="1" applyAlignment="1">
      <alignment horizontal="center" vertical="center" textRotation="255"/>
    </xf>
    <xf numFmtId="177" fontId="1" fillId="0" borderId="15" xfId="0" applyNumberFormat="1" applyFont="1" applyFill="1" applyBorder="1" applyAlignment="1">
      <alignment horizontal="center" vertical="center" textRotation="255"/>
    </xf>
    <xf numFmtId="177" fontId="1" fillId="0" borderId="9" xfId="0" applyNumberFormat="1" applyFont="1" applyFill="1" applyBorder="1" applyAlignment="1">
      <alignment horizontal="center" vertical="center" textRotation="255"/>
    </xf>
    <xf numFmtId="177" fontId="1" fillId="0" borderId="10" xfId="0" applyNumberFormat="1" applyFont="1" applyFill="1" applyBorder="1" applyAlignment="1">
      <alignment horizontal="center" vertical="center" textRotation="255"/>
    </xf>
    <xf numFmtId="177" fontId="1" fillId="0" borderId="1" xfId="0" applyNumberFormat="1" applyFont="1" applyFill="1" applyBorder="1" applyAlignment="1" applyProtection="1">
      <alignment horizontal="distributed" vertical="center" justifyLastLine="1"/>
    </xf>
    <xf numFmtId="177" fontId="1" fillId="0" borderId="2" xfId="0" applyNumberFormat="1" applyFont="1" applyFill="1" applyBorder="1" applyAlignment="1" applyProtection="1">
      <alignment horizontal="distributed" vertical="center" justifyLastLine="1"/>
    </xf>
    <xf numFmtId="177" fontId="1" fillId="0" borderId="1" xfId="0" applyNumberFormat="1" applyFont="1" applyFill="1" applyBorder="1" applyAlignment="1">
      <alignment horizontal="center" vertical="center"/>
    </xf>
    <xf numFmtId="177" fontId="1" fillId="0" borderId="2" xfId="0" applyNumberFormat="1" applyFont="1" applyFill="1" applyBorder="1" applyAlignment="1">
      <alignment horizontal="center" vertical="center"/>
    </xf>
    <xf numFmtId="177" fontId="1" fillId="0" borderId="4" xfId="0" applyNumberFormat="1" applyFont="1" applyFill="1" applyBorder="1" applyAlignment="1" applyProtection="1">
      <alignment horizontal="center" vertical="center" shrinkToFit="1"/>
    </xf>
    <xf numFmtId="177" fontId="5" fillId="0" borderId="4" xfId="0" applyNumberFormat="1" applyFont="1" applyFill="1" applyBorder="1" applyAlignment="1" applyProtection="1">
      <alignment horizontal="center" vertical="center" wrapText="1"/>
    </xf>
    <xf numFmtId="177" fontId="1" fillId="0" borderId="4" xfId="0" applyNumberFormat="1" applyFont="1" applyFill="1" applyBorder="1" applyAlignment="1" applyProtection="1">
      <alignment horizontal="distributed" vertical="center"/>
    </xf>
    <xf numFmtId="177" fontId="1" fillId="0" borderId="4" xfId="0" applyNumberFormat="1" applyFont="1" applyFill="1" applyBorder="1" applyAlignment="1" applyProtection="1">
      <alignment horizontal="left" vertical="center" wrapText="1" shrinkToFit="1"/>
    </xf>
    <xf numFmtId="177" fontId="2" fillId="0" borderId="6" xfId="0" applyNumberFormat="1" applyFont="1" applyFill="1" applyBorder="1" applyAlignment="1">
      <alignment vertical="center"/>
    </xf>
    <xf numFmtId="177" fontId="2" fillId="0" borderId="3" xfId="0" applyNumberFormat="1" applyFont="1" applyFill="1" applyBorder="1" applyAlignment="1">
      <alignment vertical="center"/>
    </xf>
    <xf numFmtId="177" fontId="2" fillId="0" borderId="5" xfId="0" applyNumberFormat="1" applyFont="1" applyFill="1" applyBorder="1" applyAlignment="1">
      <alignment vertical="center"/>
    </xf>
    <xf numFmtId="177" fontId="2" fillId="0" borderId="6" xfId="0" applyNumberFormat="1" applyFont="1" applyFill="1" applyBorder="1" applyAlignment="1">
      <alignment vertical="center" shrinkToFit="1"/>
    </xf>
    <xf numFmtId="177" fontId="2" fillId="0" borderId="3" xfId="0" applyNumberFormat="1" applyFont="1" applyFill="1" applyBorder="1" applyAlignment="1">
      <alignment vertical="center" shrinkToFit="1"/>
    </xf>
    <xf numFmtId="177" fontId="2" fillId="0" borderId="5" xfId="0" applyNumberFormat="1" applyFont="1" applyFill="1" applyBorder="1" applyAlignment="1">
      <alignment vertical="center" shrinkToFit="1"/>
    </xf>
    <xf numFmtId="177" fontId="1" fillId="0" borderId="4" xfId="0" applyNumberFormat="1" applyFont="1" applyFill="1" applyBorder="1" applyAlignment="1">
      <alignment horizontal="center" vertical="center" shrinkToFit="1"/>
    </xf>
    <xf numFmtId="177" fontId="0" fillId="0" borderId="6" xfId="0" applyNumberFormat="1" applyFont="1" applyFill="1" applyBorder="1" applyAlignment="1">
      <alignment horizontal="center" vertical="center" shrinkToFit="1"/>
    </xf>
    <xf numFmtId="177" fontId="2" fillId="0" borderId="3" xfId="0" applyNumberFormat="1" applyFont="1" applyFill="1" applyBorder="1" applyAlignment="1">
      <alignment horizontal="center" vertical="center" shrinkToFit="1"/>
    </xf>
    <xf numFmtId="177" fontId="2" fillId="0" borderId="5" xfId="0" applyNumberFormat="1" applyFont="1" applyFill="1" applyBorder="1" applyAlignment="1">
      <alignment horizontal="center" vertical="center" shrinkToFit="1"/>
    </xf>
    <xf numFmtId="38" fontId="3" fillId="0" borderId="4" xfId="1" applyFont="1" applyFill="1" applyBorder="1" applyAlignment="1">
      <alignment horizontal="center" vertical="center" wrapText="1"/>
    </xf>
    <xf numFmtId="38" fontId="10" fillId="0" borderId="4" xfId="1" applyFont="1" applyFill="1" applyBorder="1" applyAlignment="1" applyProtection="1">
      <alignment horizontal="distributed" vertical="center"/>
    </xf>
    <xf numFmtId="38" fontId="11" fillId="0" borderId="4" xfId="1" applyFont="1" applyFill="1" applyBorder="1" applyAlignment="1" applyProtection="1">
      <alignment horizontal="distributed" vertical="center"/>
    </xf>
    <xf numFmtId="38" fontId="4" fillId="0" borderId="4" xfId="1" applyFont="1" applyFill="1" applyBorder="1" applyAlignment="1" applyProtection="1">
      <alignment horizontal="center" vertical="center" wrapText="1"/>
    </xf>
  </cellXfs>
  <cellStyles count="4">
    <cellStyle name="桁区切り" xfId="1" builtinId="6"/>
    <cellStyle name="桁区切り 2" xfId="2"/>
    <cellStyle name="標準" xfId="0" builtinId="0"/>
    <cellStyle name="標準 6"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I195"/>
  <sheetViews>
    <sheetView showGridLines="0" tabSelected="1" zoomScaleNormal="100" zoomScaleSheetLayoutView="115" workbookViewId="0">
      <pane xSplit="7" ySplit="3" topLeftCell="H4" activePane="bottomRight" state="frozen"/>
      <selection activeCell="H4" sqref="H4:H291"/>
      <selection pane="topRight" activeCell="H4" sqref="H4:H291"/>
      <selection pane="bottomLeft" activeCell="H4" sqref="H4:H291"/>
      <selection pane="bottomRight" activeCell="I4" sqref="I4"/>
    </sheetView>
  </sheetViews>
  <sheetFormatPr defaultRowHeight="13.5" x14ac:dyDescent="0.15"/>
  <cols>
    <col min="1" max="2" width="3.375" style="25" customWidth="1"/>
    <col min="3" max="3" width="7.625" style="25" customWidth="1"/>
    <col min="4" max="4" width="3.375" style="25" customWidth="1"/>
    <col min="5" max="5" width="16.125" style="25" customWidth="1"/>
    <col min="6" max="7" width="3.375" style="26" customWidth="1"/>
    <col min="8" max="9" width="10.625" style="3" customWidth="1"/>
    <col min="10" max="16384" width="9" style="1"/>
  </cols>
  <sheetData>
    <row r="1" spans="1:9" x14ac:dyDescent="0.15">
      <c r="A1" s="8" t="s">
        <v>213</v>
      </c>
      <c r="B1" s="8"/>
      <c r="C1" s="8"/>
      <c r="D1" s="8"/>
      <c r="E1" s="9"/>
      <c r="F1" s="10"/>
      <c r="G1" s="10"/>
    </row>
    <row r="2" spans="1:9" s="2" customFormat="1" ht="13.5" customHeight="1" x14ac:dyDescent="0.15">
      <c r="A2" s="70" t="s">
        <v>10</v>
      </c>
      <c r="B2" s="71"/>
      <c r="C2" s="71"/>
      <c r="D2" s="71"/>
      <c r="E2" s="71"/>
      <c r="F2" s="57" t="s">
        <v>3</v>
      </c>
      <c r="G2" s="57" t="s">
        <v>4</v>
      </c>
      <c r="H2" s="4" t="s">
        <v>1</v>
      </c>
      <c r="I2" s="27" t="s">
        <v>228</v>
      </c>
    </row>
    <row r="3" spans="1:9" s="2" customFormat="1" x14ac:dyDescent="0.15">
      <c r="A3" s="72"/>
      <c r="B3" s="73"/>
      <c r="C3" s="73"/>
      <c r="D3" s="73"/>
      <c r="E3" s="73"/>
      <c r="F3" s="58"/>
      <c r="G3" s="58"/>
      <c r="H3" s="5" t="s">
        <v>2</v>
      </c>
      <c r="I3" s="5" t="s">
        <v>0</v>
      </c>
    </row>
    <row r="4" spans="1:9" ht="13.5" customHeight="1" x14ac:dyDescent="0.15">
      <c r="A4" s="55" t="s">
        <v>167</v>
      </c>
      <c r="B4" s="61" t="s">
        <v>168</v>
      </c>
      <c r="C4" s="61"/>
      <c r="D4" s="62"/>
      <c r="E4" s="11" t="s">
        <v>164</v>
      </c>
      <c r="F4" s="7">
        <v>1</v>
      </c>
      <c r="G4" s="7">
        <v>1</v>
      </c>
      <c r="H4" s="6">
        <v>0</v>
      </c>
      <c r="I4" s="6">
        <f t="shared" ref="I4:I71" si="0">H4</f>
        <v>0</v>
      </c>
    </row>
    <row r="5" spans="1:9" x14ac:dyDescent="0.15">
      <c r="A5" s="56"/>
      <c r="B5" s="63"/>
      <c r="C5" s="63"/>
      <c r="D5" s="64"/>
      <c r="E5" s="11" t="s">
        <v>165</v>
      </c>
      <c r="F5" s="7">
        <v>1</v>
      </c>
      <c r="G5" s="7">
        <v>2</v>
      </c>
      <c r="H5" s="6">
        <v>95200</v>
      </c>
      <c r="I5" s="6">
        <f t="shared" si="0"/>
        <v>95200</v>
      </c>
    </row>
    <row r="6" spans="1:9" x14ac:dyDescent="0.15">
      <c r="A6" s="56"/>
      <c r="B6" s="63"/>
      <c r="C6" s="63"/>
      <c r="D6" s="64"/>
      <c r="E6" s="11" t="s">
        <v>169</v>
      </c>
      <c r="F6" s="7">
        <v>1</v>
      </c>
      <c r="G6" s="7">
        <v>3</v>
      </c>
      <c r="H6" s="6">
        <v>0</v>
      </c>
      <c r="I6" s="6">
        <f t="shared" si="0"/>
        <v>0</v>
      </c>
    </row>
    <row r="7" spans="1:9" x14ac:dyDescent="0.15">
      <c r="A7" s="56"/>
      <c r="B7" s="63"/>
      <c r="C7" s="63"/>
      <c r="D7" s="64"/>
      <c r="E7" s="11" t="s">
        <v>170</v>
      </c>
      <c r="F7" s="7">
        <v>1</v>
      </c>
      <c r="G7" s="7">
        <v>4</v>
      </c>
      <c r="H7" s="6">
        <v>0</v>
      </c>
      <c r="I7" s="6">
        <f t="shared" si="0"/>
        <v>0</v>
      </c>
    </row>
    <row r="8" spans="1:9" x14ac:dyDescent="0.15">
      <c r="A8" s="56"/>
      <c r="B8" s="63"/>
      <c r="C8" s="63"/>
      <c r="D8" s="64"/>
      <c r="E8" s="11" t="s">
        <v>171</v>
      </c>
      <c r="F8" s="7">
        <v>1</v>
      </c>
      <c r="G8" s="7">
        <v>5</v>
      </c>
      <c r="H8" s="6">
        <v>0</v>
      </c>
      <c r="I8" s="6">
        <f t="shared" si="0"/>
        <v>0</v>
      </c>
    </row>
    <row r="9" spans="1:9" x14ac:dyDescent="0.15">
      <c r="A9" s="56"/>
      <c r="B9" s="63"/>
      <c r="C9" s="63"/>
      <c r="D9" s="64"/>
      <c r="E9" s="14" t="s">
        <v>172</v>
      </c>
      <c r="F9" s="7">
        <v>1</v>
      </c>
      <c r="G9" s="7">
        <v>6</v>
      </c>
      <c r="H9" s="6">
        <v>0</v>
      </c>
      <c r="I9" s="6">
        <f t="shared" si="0"/>
        <v>0</v>
      </c>
    </row>
    <row r="10" spans="1:9" x14ac:dyDescent="0.15">
      <c r="A10" s="56"/>
      <c r="B10" s="63"/>
      <c r="C10" s="63"/>
      <c r="D10" s="64"/>
      <c r="E10" s="11" t="s">
        <v>173</v>
      </c>
      <c r="F10" s="7">
        <v>1</v>
      </c>
      <c r="G10" s="7">
        <v>7</v>
      </c>
      <c r="H10" s="6">
        <v>0</v>
      </c>
      <c r="I10" s="6">
        <f t="shared" si="0"/>
        <v>0</v>
      </c>
    </row>
    <row r="11" spans="1:9" x14ac:dyDescent="0.15">
      <c r="A11" s="56"/>
      <c r="B11" s="63"/>
      <c r="C11" s="63"/>
      <c r="D11" s="64"/>
      <c r="E11" s="11" t="s">
        <v>174</v>
      </c>
      <c r="F11" s="7">
        <v>1</v>
      </c>
      <c r="G11" s="7">
        <v>8</v>
      </c>
      <c r="H11" s="6">
        <v>0</v>
      </c>
      <c r="I11" s="6">
        <f t="shared" si="0"/>
        <v>0</v>
      </c>
    </row>
    <row r="12" spans="1:9" x14ac:dyDescent="0.15">
      <c r="A12" s="56"/>
      <c r="B12" s="63"/>
      <c r="C12" s="63"/>
      <c r="D12" s="64"/>
      <c r="E12" s="11" t="s">
        <v>175</v>
      </c>
      <c r="F12" s="7">
        <v>1</v>
      </c>
      <c r="G12" s="7">
        <v>9</v>
      </c>
      <c r="H12" s="6">
        <v>0</v>
      </c>
      <c r="I12" s="6">
        <f t="shared" si="0"/>
        <v>0</v>
      </c>
    </row>
    <row r="13" spans="1:9" x14ac:dyDescent="0.15">
      <c r="A13" s="56"/>
      <c r="B13" s="63"/>
      <c r="C13" s="63"/>
      <c r="D13" s="64"/>
      <c r="E13" s="11" t="s">
        <v>176</v>
      </c>
      <c r="F13" s="7">
        <v>1</v>
      </c>
      <c r="G13" s="7">
        <v>10</v>
      </c>
      <c r="H13" s="6">
        <v>0</v>
      </c>
      <c r="I13" s="6">
        <f t="shared" si="0"/>
        <v>0</v>
      </c>
    </row>
    <row r="14" spans="1:9" x14ac:dyDescent="0.15">
      <c r="A14" s="56"/>
      <c r="B14" s="63"/>
      <c r="C14" s="63"/>
      <c r="D14" s="64"/>
      <c r="E14" s="11" t="s">
        <v>177</v>
      </c>
      <c r="F14" s="7">
        <v>1</v>
      </c>
      <c r="G14" s="7">
        <v>11</v>
      </c>
      <c r="H14" s="6">
        <v>0</v>
      </c>
      <c r="I14" s="6">
        <f t="shared" si="0"/>
        <v>0</v>
      </c>
    </row>
    <row r="15" spans="1:9" x14ac:dyDescent="0.15">
      <c r="A15" s="56"/>
      <c r="B15" s="63"/>
      <c r="C15" s="63"/>
      <c r="D15" s="64"/>
      <c r="E15" s="11" t="s">
        <v>115</v>
      </c>
      <c r="F15" s="7">
        <v>1</v>
      </c>
      <c r="G15" s="7">
        <v>12</v>
      </c>
      <c r="H15" s="6">
        <v>95200</v>
      </c>
      <c r="I15" s="6">
        <f t="shared" si="0"/>
        <v>95200</v>
      </c>
    </row>
    <row r="16" spans="1:9" ht="42" customHeight="1" x14ac:dyDescent="0.15">
      <c r="A16" s="56"/>
      <c r="B16" s="63"/>
      <c r="C16" s="63"/>
      <c r="D16" s="64"/>
      <c r="E16" s="43" t="s">
        <v>178</v>
      </c>
      <c r="F16" s="7">
        <v>1</v>
      </c>
      <c r="G16" s="7">
        <v>13</v>
      </c>
      <c r="H16" s="6">
        <v>0</v>
      </c>
      <c r="I16" s="6">
        <f t="shared" si="0"/>
        <v>0</v>
      </c>
    </row>
    <row r="17" spans="1:9" x14ac:dyDescent="0.15">
      <c r="A17" s="56"/>
      <c r="B17" s="63"/>
      <c r="C17" s="63"/>
      <c r="D17" s="64"/>
      <c r="E17" s="16" t="s">
        <v>179</v>
      </c>
      <c r="F17" s="7">
        <v>1</v>
      </c>
      <c r="G17" s="7">
        <v>14</v>
      </c>
      <c r="H17" s="6">
        <v>0</v>
      </c>
      <c r="I17" s="6">
        <f t="shared" si="0"/>
        <v>0</v>
      </c>
    </row>
    <row r="18" spans="1:9" x14ac:dyDescent="0.15">
      <c r="A18" s="56"/>
      <c r="B18" s="63"/>
      <c r="C18" s="63"/>
      <c r="D18" s="64"/>
      <c r="E18" s="16" t="s">
        <v>180</v>
      </c>
      <c r="F18" s="7">
        <v>1</v>
      </c>
      <c r="G18" s="7">
        <v>15</v>
      </c>
      <c r="H18" s="6">
        <v>95200</v>
      </c>
      <c r="I18" s="6">
        <f t="shared" si="0"/>
        <v>95200</v>
      </c>
    </row>
    <row r="19" spans="1:9" ht="57" customHeight="1" x14ac:dyDescent="0.15">
      <c r="A19" s="79"/>
      <c r="B19" s="65"/>
      <c r="C19" s="65"/>
      <c r="D19" s="66"/>
      <c r="E19" s="44" t="s">
        <v>217</v>
      </c>
      <c r="F19" s="7">
        <v>1</v>
      </c>
      <c r="G19" s="7">
        <v>16</v>
      </c>
      <c r="H19" s="6">
        <v>0</v>
      </c>
      <c r="I19" s="6">
        <f t="shared" si="0"/>
        <v>0</v>
      </c>
    </row>
    <row r="20" spans="1:9" ht="13.5" customHeight="1" x14ac:dyDescent="0.15">
      <c r="A20" s="67" t="s">
        <v>181</v>
      </c>
      <c r="B20" s="55" t="s">
        <v>182</v>
      </c>
      <c r="C20" s="51" t="s">
        <v>53</v>
      </c>
      <c r="D20" s="59" t="s">
        <v>183</v>
      </c>
      <c r="E20" s="11" t="s">
        <v>164</v>
      </c>
      <c r="F20" s="7">
        <v>2</v>
      </c>
      <c r="G20" s="7">
        <v>1</v>
      </c>
      <c r="H20" s="6">
        <v>0</v>
      </c>
      <c r="I20" s="6">
        <f t="shared" si="0"/>
        <v>0</v>
      </c>
    </row>
    <row r="21" spans="1:9" x14ac:dyDescent="0.15">
      <c r="A21" s="68"/>
      <c r="B21" s="56"/>
      <c r="C21" s="53"/>
      <c r="D21" s="60"/>
      <c r="E21" s="11" t="s">
        <v>184</v>
      </c>
      <c r="F21" s="7">
        <v>2</v>
      </c>
      <c r="G21" s="7">
        <v>2</v>
      </c>
      <c r="H21" s="6">
        <v>0</v>
      </c>
      <c r="I21" s="6">
        <f t="shared" si="0"/>
        <v>0</v>
      </c>
    </row>
    <row r="22" spans="1:9" x14ac:dyDescent="0.15">
      <c r="A22" s="68"/>
      <c r="B22" s="56"/>
      <c r="C22" s="53"/>
      <c r="D22" s="60"/>
      <c r="E22" s="11" t="s">
        <v>185</v>
      </c>
      <c r="F22" s="7">
        <v>2</v>
      </c>
      <c r="G22" s="7">
        <v>3</v>
      </c>
      <c r="H22" s="6">
        <v>0</v>
      </c>
      <c r="I22" s="6">
        <f t="shared" si="0"/>
        <v>0</v>
      </c>
    </row>
    <row r="23" spans="1:9" x14ac:dyDescent="0.15">
      <c r="A23" s="68"/>
      <c r="B23" s="56"/>
      <c r="C23" s="53"/>
      <c r="D23" s="60"/>
      <c r="E23" s="11" t="s">
        <v>186</v>
      </c>
      <c r="F23" s="7">
        <v>2</v>
      </c>
      <c r="G23" s="7">
        <v>4</v>
      </c>
      <c r="H23" s="6">
        <v>0</v>
      </c>
      <c r="I23" s="6">
        <f t="shared" si="0"/>
        <v>0</v>
      </c>
    </row>
    <row r="24" spans="1:9" x14ac:dyDescent="0.15">
      <c r="A24" s="68"/>
      <c r="B24" s="56"/>
      <c r="C24" s="53"/>
      <c r="D24" s="60"/>
      <c r="E24" s="11" t="s">
        <v>187</v>
      </c>
      <c r="F24" s="7">
        <v>2</v>
      </c>
      <c r="G24" s="7">
        <v>5</v>
      </c>
      <c r="H24" s="6">
        <v>0</v>
      </c>
      <c r="I24" s="6">
        <f t="shared" si="0"/>
        <v>0</v>
      </c>
    </row>
    <row r="25" spans="1:9" x14ac:dyDescent="0.15">
      <c r="A25" s="68"/>
      <c r="B25" s="56"/>
      <c r="C25" s="53"/>
      <c r="D25" s="60"/>
      <c r="E25" s="11" t="s">
        <v>188</v>
      </c>
      <c r="F25" s="7">
        <v>2</v>
      </c>
      <c r="G25" s="7">
        <v>6</v>
      </c>
      <c r="H25" s="6">
        <v>0</v>
      </c>
      <c r="I25" s="6">
        <f t="shared" si="0"/>
        <v>0</v>
      </c>
    </row>
    <row r="26" spans="1:9" x14ac:dyDescent="0.15">
      <c r="A26" s="68"/>
      <c r="B26" s="56"/>
      <c r="C26" s="53"/>
      <c r="D26" s="60"/>
      <c r="E26" s="11" t="s">
        <v>189</v>
      </c>
      <c r="F26" s="7">
        <v>2</v>
      </c>
      <c r="G26" s="7">
        <v>7</v>
      </c>
      <c r="H26" s="6">
        <v>0</v>
      </c>
      <c r="I26" s="6">
        <f t="shared" si="0"/>
        <v>0</v>
      </c>
    </row>
    <row r="27" spans="1:9" x14ac:dyDescent="0.15">
      <c r="A27" s="68"/>
      <c r="B27" s="56"/>
      <c r="C27" s="53"/>
      <c r="D27" s="60"/>
      <c r="E27" s="11" t="s">
        <v>190</v>
      </c>
      <c r="F27" s="7">
        <v>2</v>
      </c>
      <c r="G27" s="7">
        <v>8</v>
      </c>
      <c r="H27" s="6">
        <v>0</v>
      </c>
      <c r="I27" s="6">
        <f t="shared" si="0"/>
        <v>0</v>
      </c>
    </row>
    <row r="28" spans="1:9" x14ac:dyDescent="0.15">
      <c r="A28" s="68"/>
      <c r="B28" s="56"/>
      <c r="C28" s="53"/>
      <c r="D28" s="60"/>
      <c r="E28" s="11" t="s">
        <v>191</v>
      </c>
      <c r="F28" s="7">
        <v>2</v>
      </c>
      <c r="G28" s="7">
        <v>9</v>
      </c>
      <c r="H28" s="6">
        <v>0</v>
      </c>
      <c r="I28" s="6">
        <f t="shared" si="0"/>
        <v>0</v>
      </c>
    </row>
    <row r="29" spans="1:9" x14ac:dyDescent="0.15">
      <c r="A29" s="68"/>
      <c r="B29" s="56"/>
      <c r="C29" s="53"/>
      <c r="D29" s="60"/>
      <c r="E29" s="11" t="s">
        <v>192</v>
      </c>
      <c r="F29" s="7">
        <v>2</v>
      </c>
      <c r="G29" s="7">
        <v>10</v>
      </c>
      <c r="H29" s="6">
        <v>0</v>
      </c>
      <c r="I29" s="6">
        <f t="shared" si="0"/>
        <v>0</v>
      </c>
    </row>
    <row r="30" spans="1:9" x14ac:dyDescent="0.15">
      <c r="A30" s="68"/>
      <c r="B30" s="56"/>
      <c r="C30" s="53"/>
      <c r="D30" s="60"/>
      <c r="E30" s="11" t="s">
        <v>193</v>
      </c>
      <c r="F30" s="7">
        <v>2</v>
      </c>
      <c r="G30" s="7">
        <v>11</v>
      </c>
      <c r="H30" s="6">
        <v>0</v>
      </c>
      <c r="I30" s="6">
        <f t="shared" si="0"/>
        <v>0</v>
      </c>
    </row>
    <row r="31" spans="1:9" x14ac:dyDescent="0.15">
      <c r="A31" s="68"/>
      <c r="B31" s="56"/>
      <c r="C31" s="53"/>
      <c r="D31" s="60"/>
      <c r="E31" s="11" t="s">
        <v>115</v>
      </c>
      <c r="F31" s="7">
        <v>2</v>
      </c>
      <c r="G31" s="7">
        <v>12</v>
      </c>
      <c r="H31" s="6">
        <v>0</v>
      </c>
      <c r="I31" s="6">
        <f t="shared" si="0"/>
        <v>0</v>
      </c>
    </row>
    <row r="32" spans="1:9" ht="13.5" customHeight="1" x14ac:dyDescent="0.15">
      <c r="A32" s="68"/>
      <c r="B32" s="56"/>
      <c r="C32" s="53"/>
      <c r="D32" s="60"/>
      <c r="E32" s="15" t="s">
        <v>178</v>
      </c>
      <c r="F32" s="7">
        <v>2</v>
      </c>
      <c r="G32" s="7">
        <v>13</v>
      </c>
      <c r="H32" s="6">
        <v>0</v>
      </c>
      <c r="I32" s="6">
        <f t="shared" si="0"/>
        <v>0</v>
      </c>
    </row>
    <row r="33" spans="1:9" ht="13.5" customHeight="1" x14ac:dyDescent="0.15">
      <c r="A33" s="68"/>
      <c r="B33" s="56"/>
      <c r="C33" s="53"/>
      <c r="D33" s="21"/>
      <c r="E33" s="16" t="s">
        <v>179</v>
      </c>
      <c r="F33" s="7">
        <v>2</v>
      </c>
      <c r="G33" s="7">
        <v>14</v>
      </c>
      <c r="H33" s="6">
        <v>0</v>
      </c>
      <c r="I33" s="6">
        <f t="shared" si="0"/>
        <v>0</v>
      </c>
    </row>
    <row r="34" spans="1:9" ht="13.5" customHeight="1" x14ac:dyDescent="0.15">
      <c r="A34" s="68"/>
      <c r="B34" s="56"/>
      <c r="C34" s="53"/>
      <c r="D34" s="22"/>
      <c r="E34" s="16" t="s">
        <v>180</v>
      </c>
      <c r="F34" s="7">
        <v>2</v>
      </c>
      <c r="G34" s="7">
        <v>15</v>
      </c>
      <c r="H34" s="6">
        <v>0</v>
      </c>
      <c r="I34" s="6">
        <f t="shared" si="0"/>
        <v>0</v>
      </c>
    </row>
    <row r="35" spans="1:9" ht="13.5" customHeight="1" x14ac:dyDescent="0.15">
      <c r="A35" s="68"/>
      <c r="B35" s="56"/>
      <c r="C35" s="53"/>
      <c r="D35" s="21"/>
      <c r="E35" s="46"/>
      <c r="F35" s="47"/>
      <c r="G35" s="47"/>
      <c r="H35" s="48">
        <v>0</v>
      </c>
      <c r="I35" s="6">
        <f t="shared" si="0"/>
        <v>0</v>
      </c>
    </row>
    <row r="36" spans="1:9" x14ac:dyDescent="0.15">
      <c r="A36" s="68"/>
      <c r="B36" s="56"/>
      <c r="C36" s="53"/>
      <c r="D36" s="59" t="s">
        <v>194</v>
      </c>
      <c r="E36" s="11" t="s">
        <v>164</v>
      </c>
      <c r="F36" s="7">
        <v>3</v>
      </c>
      <c r="G36" s="7">
        <v>1</v>
      </c>
      <c r="H36" s="6">
        <v>0</v>
      </c>
      <c r="I36" s="6">
        <f t="shared" si="0"/>
        <v>0</v>
      </c>
    </row>
    <row r="37" spans="1:9" x14ac:dyDescent="0.15">
      <c r="A37" s="68"/>
      <c r="B37" s="56"/>
      <c r="C37" s="53"/>
      <c r="D37" s="60"/>
      <c r="E37" s="11" t="s">
        <v>184</v>
      </c>
      <c r="F37" s="7">
        <v>3</v>
      </c>
      <c r="G37" s="7">
        <v>2</v>
      </c>
      <c r="H37" s="6">
        <v>0</v>
      </c>
      <c r="I37" s="6">
        <f t="shared" si="0"/>
        <v>0</v>
      </c>
    </row>
    <row r="38" spans="1:9" x14ac:dyDescent="0.15">
      <c r="A38" s="68"/>
      <c r="B38" s="56"/>
      <c r="C38" s="53"/>
      <c r="D38" s="60"/>
      <c r="E38" s="11" t="s">
        <v>185</v>
      </c>
      <c r="F38" s="7">
        <v>3</v>
      </c>
      <c r="G38" s="7">
        <v>3</v>
      </c>
      <c r="H38" s="6">
        <v>0</v>
      </c>
      <c r="I38" s="6">
        <f t="shared" si="0"/>
        <v>0</v>
      </c>
    </row>
    <row r="39" spans="1:9" x14ac:dyDescent="0.15">
      <c r="A39" s="68"/>
      <c r="B39" s="56"/>
      <c r="C39" s="53"/>
      <c r="D39" s="60"/>
      <c r="E39" s="11" t="s">
        <v>186</v>
      </c>
      <c r="F39" s="7">
        <v>3</v>
      </c>
      <c r="G39" s="7">
        <v>4</v>
      </c>
      <c r="H39" s="6">
        <v>0</v>
      </c>
      <c r="I39" s="6">
        <f t="shared" si="0"/>
        <v>0</v>
      </c>
    </row>
    <row r="40" spans="1:9" x14ac:dyDescent="0.15">
      <c r="A40" s="68"/>
      <c r="B40" s="56"/>
      <c r="C40" s="53"/>
      <c r="D40" s="60"/>
      <c r="E40" s="11" t="s">
        <v>187</v>
      </c>
      <c r="F40" s="7">
        <v>3</v>
      </c>
      <c r="G40" s="7">
        <v>5</v>
      </c>
      <c r="H40" s="6">
        <v>0</v>
      </c>
      <c r="I40" s="6">
        <f t="shared" si="0"/>
        <v>0</v>
      </c>
    </row>
    <row r="41" spans="1:9" x14ac:dyDescent="0.15">
      <c r="A41" s="68"/>
      <c r="B41" s="56"/>
      <c r="C41" s="53"/>
      <c r="D41" s="60"/>
      <c r="E41" s="11" t="s">
        <v>188</v>
      </c>
      <c r="F41" s="7">
        <v>3</v>
      </c>
      <c r="G41" s="7">
        <v>6</v>
      </c>
      <c r="H41" s="6">
        <v>0</v>
      </c>
      <c r="I41" s="6">
        <f t="shared" si="0"/>
        <v>0</v>
      </c>
    </row>
    <row r="42" spans="1:9" x14ac:dyDescent="0.15">
      <c r="A42" s="68"/>
      <c r="B42" s="56"/>
      <c r="C42" s="53"/>
      <c r="D42" s="60"/>
      <c r="E42" s="11" t="s">
        <v>189</v>
      </c>
      <c r="F42" s="7">
        <v>3</v>
      </c>
      <c r="G42" s="7">
        <v>7</v>
      </c>
      <c r="H42" s="6">
        <v>0</v>
      </c>
      <c r="I42" s="6">
        <f t="shared" si="0"/>
        <v>0</v>
      </c>
    </row>
    <row r="43" spans="1:9" x14ac:dyDescent="0.15">
      <c r="A43" s="68"/>
      <c r="B43" s="56"/>
      <c r="C43" s="53"/>
      <c r="D43" s="60"/>
      <c r="E43" s="11" t="s">
        <v>190</v>
      </c>
      <c r="F43" s="7">
        <v>3</v>
      </c>
      <c r="G43" s="7">
        <v>8</v>
      </c>
      <c r="H43" s="6">
        <v>0</v>
      </c>
      <c r="I43" s="6">
        <f t="shared" si="0"/>
        <v>0</v>
      </c>
    </row>
    <row r="44" spans="1:9" x14ac:dyDescent="0.15">
      <c r="A44" s="68"/>
      <c r="B44" s="56"/>
      <c r="C44" s="53"/>
      <c r="D44" s="60"/>
      <c r="E44" s="11" t="s">
        <v>191</v>
      </c>
      <c r="F44" s="7">
        <v>3</v>
      </c>
      <c r="G44" s="7">
        <v>9</v>
      </c>
      <c r="H44" s="6">
        <v>0</v>
      </c>
      <c r="I44" s="6">
        <f t="shared" si="0"/>
        <v>0</v>
      </c>
    </row>
    <row r="45" spans="1:9" x14ac:dyDescent="0.15">
      <c r="A45" s="68"/>
      <c r="B45" s="56"/>
      <c r="C45" s="53"/>
      <c r="D45" s="60"/>
      <c r="E45" s="11" t="s">
        <v>192</v>
      </c>
      <c r="F45" s="7">
        <v>3</v>
      </c>
      <c r="G45" s="7">
        <v>10</v>
      </c>
      <c r="H45" s="6">
        <v>0</v>
      </c>
      <c r="I45" s="6">
        <f t="shared" si="0"/>
        <v>0</v>
      </c>
    </row>
    <row r="46" spans="1:9" x14ac:dyDescent="0.15">
      <c r="A46" s="68"/>
      <c r="B46" s="56"/>
      <c r="C46" s="53"/>
      <c r="D46" s="60"/>
      <c r="E46" s="11" t="s">
        <v>193</v>
      </c>
      <c r="F46" s="7">
        <v>3</v>
      </c>
      <c r="G46" s="7">
        <v>11</v>
      </c>
      <c r="H46" s="6">
        <v>0</v>
      </c>
      <c r="I46" s="6">
        <f t="shared" si="0"/>
        <v>0</v>
      </c>
    </row>
    <row r="47" spans="1:9" ht="13.5" customHeight="1" x14ac:dyDescent="0.15">
      <c r="A47" s="68"/>
      <c r="B47" s="56"/>
      <c r="C47" s="53"/>
      <c r="D47" s="60"/>
      <c r="E47" s="11" t="s">
        <v>115</v>
      </c>
      <c r="F47" s="7">
        <v>3</v>
      </c>
      <c r="G47" s="7">
        <v>12</v>
      </c>
      <c r="H47" s="6">
        <v>0</v>
      </c>
      <c r="I47" s="6">
        <f t="shared" si="0"/>
        <v>0</v>
      </c>
    </row>
    <row r="48" spans="1:9" x14ac:dyDescent="0.15">
      <c r="A48" s="68"/>
      <c r="B48" s="56"/>
      <c r="C48" s="53"/>
      <c r="D48" s="60"/>
      <c r="E48" s="15" t="s">
        <v>178</v>
      </c>
      <c r="F48" s="7">
        <v>3</v>
      </c>
      <c r="G48" s="7">
        <v>13</v>
      </c>
      <c r="H48" s="6">
        <v>0</v>
      </c>
      <c r="I48" s="6">
        <f t="shared" si="0"/>
        <v>0</v>
      </c>
    </row>
    <row r="49" spans="1:9" x14ac:dyDescent="0.15">
      <c r="A49" s="68"/>
      <c r="B49" s="56"/>
      <c r="C49" s="53"/>
      <c r="D49" s="21"/>
      <c r="E49" s="16" t="s">
        <v>179</v>
      </c>
      <c r="F49" s="7">
        <v>3</v>
      </c>
      <c r="G49" s="7">
        <v>14</v>
      </c>
      <c r="H49" s="6">
        <v>0</v>
      </c>
      <c r="I49" s="6">
        <f t="shared" si="0"/>
        <v>0</v>
      </c>
    </row>
    <row r="50" spans="1:9" x14ac:dyDescent="0.15">
      <c r="A50" s="68"/>
      <c r="B50" s="56"/>
      <c r="C50" s="53"/>
      <c r="D50" s="22"/>
      <c r="E50" s="16" t="s">
        <v>180</v>
      </c>
      <c r="F50" s="7">
        <v>3</v>
      </c>
      <c r="G50" s="7">
        <v>15</v>
      </c>
      <c r="H50" s="6">
        <v>0</v>
      </c>
      <c r="I50" s="6">
        <f t="shared" si="0"/>
        <v>0</v>
      </c>
    </row>
    <row r="51" spans="1:9" x14ac:dyDescent="0.15">
      <c r="A51" s="68"/>
      <c r="B51" s="56"/>
      <c r="C51" s="53"/>
      <c r="D51" s="21"/>
      <c r="E51" s="46"/>
      <c r="F51" s="47"/>
      <c r="G51" s="47"/>
      <c r="H51" s="48">
        <v>0</v>
      </c>
      <c r="I51" s="6">
        <f t="shared" si="0"/>
        <v>0</v>
      </c>
    </row>
    <row r="52" spans="1:9" ht="13.5" customHeight="1" x14ac:dyDescent="0.15">
      <c r="A52" s="68"/>
      <c r="B52" s="56"/>
      <c r="C52" s="53"/>
      <c r="D52" s="59" t="s">
        <v>195</v>
      </c>
      <c r="E52" s="11" t="s">
        <v>164</v>
      </c>
      <c r="F52" s="7">
        <v>4</v>
      </c>
      <c r="G52" s="7">
        <v>1</v>
      </c>
      <c r="H52" s="6">
        <v>0</v>
      </c>
      <c r="I52" s="6">
        <f t="shared" si="0"/>
        <v>0</v>
      </c>
    </row>
    <row r="53" spans="1:9" x14ac:dyDescent="0.15">
      <c r="A53" s="68"/>
      <c r="B53" s="56"/>
      <c r="C53" s="53"/>
      <c r="D53" s="60"/>
      <c r="E53" s="11" t="s">
        <v>184</v>
      </c>
      <c r="F53" s="7">
        <v>4</v>
      </c>
      <c r="G53" s="7">
        <v>2</v>
      </c>
      <c r="H53" s="6">
        <v>0</v>
      </c>
      <c r="I53" s="6">
        <f t="shared" si="0"/>
        <v>0</v>
      </c>
    </row>
    <row r="54" spans="1:9" x14ac:dyDescent="0.15">
      <c r="A54" s="68"/>
      <c r="B54" s="56"/>
      <c r="C54" s="53"/>
      <c r="D54" s="60"/>
      <c r="E54" s="11" t="s">
        <v>185</v>
      </c>
      <c r="F54" s="7">
        <v>4</v>
      </c>
      <c r="G54" s="7">
        <v>3</v>
      </c>
      <c r="H54" s="6">
        <v>0</v>
      </c>
      <c r="I54" s="6">
        <f t="shared" si="0"/>
        <v>0</v>
      </c>
    </row>
    <row r="55" spans="1:9" x14ac:dyDescent="0.15">
      <c r="A55" s="68"/>
      <c r="B55" s="56"/>
      <c r="C55" s="53"/>
      <c r="D55" s="60"/>
      <c r="E55" s="11" t="s">
        <v>186</v>
      </c>
      <c r="F55" s="7">
        <v>4</v>
      </c>
      <c r="G55" s="7">
        <v>4</v>
      </c>
      <c r="H55" s="6">
        <v>0</v>
      </c>
      <c r="I55" s="6">
        <f t="shared" si="0"/>
        <v>0</v>
      </c>
    </row>
    <row r="56" spans="1:9" x14ac:dyDescent="0.15">
      <c r="A56" s="68"/>
      <c r="B56" s="56"/>
      <c r="C56" s="53"/>
      <c r="D56" s="60"/>
      <c r="E56" s="11" t="s">
        <v>187</v>
      </c>
      <c r="F56" s="7">
        <v>4</v>
      </c>
      <c r="G56" s="7">
        <v>5</v>
      </c>
      <c r="H56" s="6">
        <v>0</v>
      </c>
      <c r="I56" s="6">
        <f t="shared" si="0"/>
        <v>0</v>
      </c>
    </row>
    <row r="57" spans="1:9" x14ac:dyDescent="0.15">
      <c r="A57" s="68"/>
      <c r="B57" s="56"/>
      <c r="C57" s="53"/>
      <c r="D57" s="60"/>
      <c r="E57" s="11" t="s">
        <v>188</v>
      </c>
      <c r="F57" s="7">
        <v>4</v>
      </c>
      <c r="G57" s="7">
        <v>6</v>
      </c>
      <c r="H57" s="6">
        <v>0</v>
      </c>
      <c r="I57" s="6">
        <f t="shared" si="0"/>
        <v>0</v>
      </c>
    </row>
    <row r="58" spans="1:9" x14ac:dyDescent="0.15">
      <c r="A58" s="68"/>
      <c r="B58" s="56"/>
      <c r="C58" s="53"/>
      <c r="D58" s="60"/>
      <c r="E58" s="11" t="s">
        <v>189</v>
      </c>
      <c r="F58" s="7">
        <v>4</v>
      </c>
      <c r="G58" s="7">
        <v>7</v>
      </c>
      <c r="H58" s="6">
        <v>0</v>
      </c>
      <c r="I58" s="6">
        <f t="shared" si="0"/>
        <v>0</v>
      </c>
    </row>
    <row r="59" spans="1:9" x14ac:dyDescent="0.15">
      <c r="A59" s="68"/>
      <c r="B59" s="56"/>
      <c r="C59" s="53"/>
      <c r="D59" s="60"/>
      <c r="E59" s="11" t="s">
        <v>190</v>
      </c>
      <c r="F59" s="7">
        <v>4</v>
      </c>
      <c r="G59" s="7">
        <v>8</v>
      </c>
      <c r="H59" s="6">
        <v>0</v>
      </c>
      <c r="I59" s="6">
        <f t="shared" si="0"/>
        <v>0</v>
      </c>
    </row>
    <row r="60" spans="1:9" x14ac:dyDescent="0.15">
      <c r="A60" s="68"/>
      <c r="B60" s="56"/>
      <c r="C60" s="53"/>
      <c r="D60" s="60"/>
      <c r="E60" s="11" t="s">
        <v>191</v>
      </c>
      <c r="F60" s="7">
        <v>4</v>
      </c>
      <c r="G60" s="7">
        <v>9</v>
      </c>
      <c r="H60" s="6">
        <v>0</v>
      </c>
      <c r="I60" s="6">
        <f t="shared" si="0"/>
        <v>0</v>
      </c>
    </row>
    <row r="61" spans="1:9" x14ac:dyDescent="0.15">
      <c r="A61" s="68"/>
      <c r="B61" s="56"/>
      <c r="C61" s="53"/>
      <c r="D61" s="60"/>
      <c r="E61" s="11" t="s">
        <v>192</v>
      </c>
      <c r="F61" s="7">
        <v>4</v>
      </c>
      <c r="G61" s="7">
        <v>10</v>
      </c>
      <c r="H61" s="6">
        <v>0</v>
      </c>
      <c r="I61" s="6">
        <f t="shared" si="0"/>
        <v>0</v>
      </c>
    </row>
    <row r="62" spans="1:9" ht="13.5" customHeight="1" x14ac:dyDescent="0.15">
      <c r="A62" s="68"/>
      <c r="B62" s="56"/>
      <c r="C62" s="53"/>
      <c r="D62" s="60"/>
      <c r="E62" s="11" t="s">
        <v>193</v>
      </c>
      <c r="F62" s="7">
        <v>4</v>
      </c>
      <c r="G62" s="7">
        <v>11</v>
      </c>
      <c r="H62" s="6">
        <v>0</v>
      </c>
      <c r="I62" s="6">
        <f t="shared" si="0"/>
        <v>0</v>
      </c>
    </row>
    <row r="63" spans="1:9" x14ac:dyDescent="0.15">
      <c r="A63" s="68"/>
      <c r="B63" s="56"/>
      <c r="C63" s="53"/>
      <c r="D63" s="60"/>
      <c r="E63" s="11" t="s">
        <v>115</v>
      </c>
      <c r="F63" s="7">
        <v>4</v>
      </c>
      <c r="G63" s="7">
        <v>12</v>
      </c>
      <c r="H63" s="6">
        <v>0</v>
      </c>
      <c r="I63" s="6">
        <f t="shared" si="0"/>
        <v>0</v>
      </c>
    </row>
    <row r="64" spans="1:9" x14ac:dyDescent="0.15">
      <c r="A64" s="68"/>
      <c r="B64" s="56"/>
      <c r="C64" s="53"/>
      <c r="D64" s="60"/>
      <c r="E64" s="15" t="s">
        <v>178</v>
      </c>
      <c r="F64" s="7">
        <v>4</v>
      </c>
      <c r="G64" s="7">
        <v>13</v>
      </c>
      <c r="H64" s="6">
        <v>0</v>
      </c>
      <c r="I64" s="6">
        <f t="shared" si="0"/>
        <v>0</v>
      </c>
    </row>
    <row r="65" spans="1:9" x14ac:dyDescent="0.15">
      <c r="A65" s="68"/>
      <c r="B65" s="12"/>
      <c r="C65" s="20"/>
      <c r="D65" s="21"/>
      <c r="E65" s="16" t="s">
        <v>179</v>
      </c>
      <c r="F65" s="7">
        <v>4</v>
      </c>
      <c r="G65" s="7">
        <v>14</v>
      </c>
      <c r="H65" s="6">
        <v>0</v>
      </c>
      <c r="I65" s="6">
        <f t="shared" si="0"/>
        <v>0</v>
      </c>
    </row>
    <row r="66" spans="1:9" x14ac:dyDescent="0.15">
      <c r="A66" s="68"/>
      <c r="B66" s="17"/>
      <c r="C66" s="23"/>
      <c r="D66" s="22"/>
      <c r="E66" s="16" t="s">
        <v>180</v>
      </c>
      <c r="F66" s="7">
        <v>4</v>
      </c>
      <c r="G66" s="7">
        <v>15</v>
      </c>
      <c r="H66" s="6">
        <v>0</v>
      </c>
      <c r="I66" s="6">
        <f t="shared" si="0"/>
        <v>0</v>
      </c>
    </row>
    <row r="67" spans="1:9" x14ac:dyDescent="0.15">
      <c r="A67" s="68"/>
      <c r="B67" s="12"/>
      <c r="C67" s="20"/>
      <c r="D67" s="13"/>
      <c r="E67" s="46"/>
      <c r="F67" s="47"/>
      <c r="G67" s="47"/>
      <c r="H67" s="48">
        <v>0</v>
      </c>
      <c r="I67" s="6">
        <f t="shared" si="0"/>
        <v>0</v>
      </c>
    </row>
    <row r="68" spans="1:9" ht="13.5" customHeight="1" x14ac:dyDescent="0.15">
      <c r="A68" s="68"/>
      <c r="B68" s="55" t="s">
        <v>8</v>
      </c>
      <c r="C68" s="74" t="s">
        <v>196</v>
      </c>
      <c r="D68" s="75"/>
      <c r="E68" s="11" t="s">
        <v>164</v>
      </c>
      <c r="F68" s="7">
        <v>5</v>
      </c>
      <c r="G68" s="7">
        <v>1</v>
      </c>
      <c r="H68" s="6">
        <v>0</v>
      </c>
      <c r="I68" s="6">
        <f t="shared" si="0"/>
        <v>0</v>
      </c>
    </row>
    <row r="69" spans="1:9" x14ac:dyDescent="0.15">
      <c r="A69" s="68"/>
      <c r="B69" s="56"/>
      <c r="C69" s="76"/>
      <c r="D69" s="77"/>
      <c r="E69" s="11" t="s">
        <v>184</v>
      </c>
      <c r="F69" s="7">
        <v>5</v>
      </c>
      <c r="G69" s="7">
        <v>2</v>
      </c>
      <c r="H69" s="6">
        <v>0</v>
      </c>
      <c r="I69" s="6">
        <f t="shared" si="0"/>
        <v>0</v>
      </c>
    </row>
    <row r="70" spans="1:9" x14ac:dyDescent="0.15">
      <c r="A70" s="68"/>
      <c r="B70" s="56"/>
      <c r="C70" s="76"/>
      <c r="D70" s="77"/>
      <c r="E70" s="11" t="s">
        <v>185</v>
      </c>
      <c r="F70" s="7">
        <v>5</v>
      </c>
      <c r="G70" s="7">
        <v>3</v>
      </c>
      <c r="H70" s="6">
        <v>0</v>
      </c>
      <c r="I70" s="6">
        <f t="shared" si="0"/>
        <v>0</v>
      </c>
    </row>
    <row r="71" spans="1:9" x14ac:dyDescent="0.15">
      <c r="A71" s="68"/>
      <c r="B71" s="56"/>
      <c r="C71" s="76"/>
      <c r="D71" s="77"/>
      <c r="E71" s="11" t="s">
        <v>186</v>
      </c>
      <c r="F71" s="7">
        <v>5</v>
      </c>
      <c r="G71" s="7">
        <v>4</v>
      </c>
      <c r="H71" s="6">
        <v>0</v>
      </c>
      <c r="I71" s="6">
        <f t="shared" si="0"/>
        <v>0</v>
      </c>
    </row>
    <row r="72" spans="1:9" x14ac:dyDescent="0.15">
      <c r="A72" s="68"/>
      <c r="B72" s="56"/>
      <c r="C72" s="76"/>
      <c r="D72" s="77"/>
      <c r="E72" s="11" t="s">
        <v>187</v>
      </c>
      <c r="F72" s="7">
        <v>5</v>
      </c>
      <c r="G72" s="7">
        <v>5</v>
      </c>
      <c r="H72" s="6">
        <v>0</v>
      </c>
      <c r="I72" s="6">
        <f t="shared" ref="I72:I135" si="1">H72</f>
        <v>0</v>
      </c>
    </row>
    <row r="73" spans="1:9" x14ac:dyDescent="0.15">
      <c r="A73" s="68"/>
      <c r="B73" s="56"/>
      <c r="C73" s="76"/>
      <c r="D73" s="77"/>
      <c r="E73" s="11" t="s">
        <v>188</v>
      </c>
      <c r="F73" s="7">
        <v>5</v>
      </c>
      <c r="G73" s="7">
        <v>6</v>
      </c>
      <c r="H73" s="6">
        <v>0</v>
      </c>
      <c r="I73" s="6">
        <f t="shared" si="1"/>
        <v>0</v>
      </c>
    </row>
    <row r="74" spans="1:9" x14ac:dyDescent="0.15">
      <c r="A74" s="68"/>
      <c r="B74" s="56"/>
      <c r="C74" s="76"/>
      <c r="D74" s="77"/>
      <c r="E74" s="11" t="s">
        <v>189</v>
      </c>
      <c r="F74" s="7">
        <v>5</v>
      </c>
      <c r="G74" s="7">
        <v>7</v>
      </c>
      <c r="H74" s="6">
        <v>0</v>
      </c>
      <c r="I74" s="6">
        <f t="shared" si="1"/>
        <v>0</v>
      </c>
    </row>
    <row r="75" spans="1:9" x14ac:dyDescent="0.15">
      <c r="A75" s="68"/>
      <c r="B75" s="56"/>
      <c r="C75" s="76"/>
      <c r="D75" s="77"/>
      <c r="E75" s="11" t="s">
        <v>190</v>
      </c>
      <c r="F75" s="7">
        <v>5</v>
      </c>
      <c r="G75" s="7">
        <v>8</v>
      </c>
      <c r="H75" s="6">
        <v>0</v>
      </c>
      <c r="I75" s="6">
        <f t="shared" si="1"/>
        <v>0</v>
      </c>
    </row>
    <row r="76" spans="1:9" x14ac:dyDescent="0.15">
      <c r="A76" s="68"/>
      <c r="B76" s="56"/>
      <c r="C76" s="76"/>
      <c r="D76" s="77"/>
      <c r="E76" s="11" t="s">
        <v>191</v>
      </c>
      <c r="F76" s="7">
        <v>5</v>
      </c>
      <c r="G76" s="7">
        <v>9</v>
      </c>
      <c r="H76" s="6">
        <v>0</v>
      </c>
      <c r="I76" s="6">
        <f t="shared" si="1"/>
        <v>0</v>
      </c>
    </row>
    <row r="77" spans="1:9" x14ac:dyDescent="0.15">
      <c r="A77" s="68"/>
      <c r="B77" s="56"/>
      <c r="C77" s="76"/>
      <c r="D77" s="77"/>
      <c r="E77" s="11" t="s">
        <v>192</v>
      </c>
      <c r="F77" s="7">
        <v>5</v>
      </c>
      <c r="G77" s="7">
        <v>10</v>
      </c>
      <c r="H77" s="6">
        <v>0</v>
      </c>
      <c r="I77" s="6">
        <f t="shared" si="1"/>
        <v>0</v>
      </c>
    </row>
    <row r="78" spans="1:9" x14ac:dyDescent="0.15">
      <c r="A78" s="68"/>
      <c r="B78" s="56"/>
      <c r="C78" s="76"/>
      <c r="D78" s="77"/>
      <c r="E78" s="11" t="s">
        <v>193</v>
      </c>
      <c r="F78" s="7">
        <v>5</v>
      </c>
      <c r="G78" s="7">
        <v>11</v>
      </c>
      <c r="H78" s="6">
        <v>0</v>
      </c>
      <c r="I78" s="6">
        <f t="shared" si="1"/>
        <v>0</v>
      </c>
    </row>
    <row r="79" spans="1:9" x14ac:dyDescent="0.15">
      <c r="A79" s="68"/>
      <c r="B79" s="56"/>
      <c r="C79" s="76"/>
      <c r="D79" s="77"/>
      <c r="E79" s="11" t="s">
        <v>115</v>
      </c>
      <c r="F79" s="7">
        <v>5</v>
      </c>
      <c r="G79" s="7">
        <v>12</v>
      </c>
      <c r="H79" s="6">
        <v>0</v>
      </c>
      <c r="I79" s="6">
        <f t="shared" si="1"/>
        <v>0</v>
      </c>
    </row>
    <row r="80" spans="1:9" x14ac:dyDescent="0.15">
      <c r="A80" s="68"/>
      <c r="B80" s="56"/>
      <c r="C80" s="78"/>
      <c r="D80" s="77"/>
      <c r="E80" s="15" t="s">
        <v>178</v>
      </c>
      <c r="F80" s="7">
        <v>5</v>
      </c>
      <c r="G80" s="7">
        <v>13</v>
      </c>
      <c r="H80" s="6">
        <v>0</v>
      </c>
      <c r="I80" s="6">
        <f t="shared" si="1"/>
        <v>0</v>
      </c>
    </row>
    <row r="81" spans="1:9" x14ac:dyDescent="0.15">
      <c r="A81" s="68"/>
      <c r="B81" s="12"/>
      <c r="C81" s="20"/>
      <c r="D81" s="13"/>
      <c r="E81" s="16" t="s">
        <v>179</v>
      </c>
      <c r="F81" s="7">
        <v>5</v>
      </c>
      <c r="G81" s="7">
        <v>14</v>
      </c>
      <c r="H81" s="6">
        <v>0</v>
      </c>
      <c r="I81" s="6">
        <f t="shared" si="1"/>
        <v>0</v>
      </c>
    </row>
    <row r="82" spans="1:9" x14ac:dyDescent="0.15">
      <c r="A82" s="68"/>
      <c r="B82" s="17"/>
      <c r="C82" s="23"/>
      <c r="D82" s="18"/>
      <c r="E82" s="16" t="s">
        <v>180</v>
      </c>
      <c r="F82" s="7">
        <v>5</v>
      </c>
      <c r="G82" s="7">
        <v>15</v>
      </c>
      <c r="H82" s="6">
        <v>0</v>
      </c>
      <c r="I82" s="6">
        <f t="shared" si="1"/>
        <v>0</v>
      </c>
    </row>
    <row r="83" spans="1:9" x14ac:dyDescent="0.15">
      <c r="A83" s="68"/>
      <c r="B83" s="12"/>
      <c r="C83" s="20"/>
      <c r="D83" s="13"/>
      <c r="E83" s="46"/>
      <c r="F83" s="47"/>
      <c r="G83" s="47"/>
      <c r="H83" s="48">
        <v>0</v>
      </c>
      <c r="I83" s="6">
        <f t="shared" si="1"/>
        <v>0</v>
      </c>
    </row>
    <row r="84" spans="1:9" x14ac:dyDescent="0.15">
      <c r="A84" s="68"/>
      <c r="B84" s="55" t="s">
        <v>5</v>
      </c>
      <c r="C84" s="51" t="s">
        <v>197</v>
      </c>
      <c r="D84" s="52"/>
      <c r="E84" s="11" t="s">
        <v>164</v>
      </c>
      <c r="F84" s="7">
        <v>6</v>
      </c>
      <c r="G84" s="7">
        <v>1</v>
      </c>
      <c r="H84" s="6">
        <v>0</v>
      </c>
      <c r="I84" s="6">
        <f t="shared" si="1"/>
        <v>0</v>
      </c>
    </row>
    <row r="85" spans="1:9" x14ac:dyDescent="0.15">
      <c r="A85" s="68"/>
      <c r="B85" s="56"/>
      <c r="C85" s="53"/>
      <c r="D85" s="54"/>
      <c r="E85" s="11" t="s">
        <v>184</v>
      </c>
      <c r="F85" s="7">
        <v>6</v>
      </c>
      <c r="G85" s="7">
        <v>2</v>
      </c>
      <c r="H85" s="6">
        <v>0</v>
      </c>
      <c r="I85" s="6">
        <f t="shared" si="1"/>
        <v>0</v>
      </c>
    </row>
    <row r="86" spans="1:9" x14ac:dyDescent="0.15">
      <c r="A86" s="68"/>
      <c r="B86" s="56"/>
      <c r="C86" s="53"/>
      <c r="D86" s="54"/>
      <c r="E86" s="11" t="s">
        <v>185</v>
      </c>
      <c r="F86" s="7">
        <v>6</v>
      </c>
      <c r="G86" s="7">
        <v>3</v>
      </c>
      <c r="H86" s="6">
        <v>0</v>
      </c>
      <c r="I86" s="6">
        <f t="shared" si="1"/>
        <v>0</v>
      </c>
    </row>
    <row r="87" spans="1:9" x14ac:dyDescent="0.15">
      <c r="A87" s="68"/>
      <c r="B87" s="56"/>
      <c r="C87" s="53"/>
      <c r="D87" s="54"/>
      <c r="E87" s="11" t="s">
        <v>186</v>
      </c>
      <c r="F87" s="7">
        <v>6</v>
      </c>
      <c r="G87" s="7">
        <v>4</v>
      </c>
      <c r="H87" s="6">
        <v>0</v>
      </c>
      <c r="I87" s="6">
        <f t="shared" si="1"/>
        <v>0</v>
      </c>
    </row>
    <row r="88" spans="1:9" x14ac:dyDescent="0.15">
      <c r="A88" s="68"/>
      <c r="B88" s="56"/>
      <c r="C88" s="53"/>
      <c r="D88" s="54"/>
      <c r="E88" s="11" t="s">
        <v>187</v>
      </c>
      <c r="F88" s="7">
        <v>6</v>
      </c>
      <c r="G88" s="7">
        <v>5</v>
      </c>
      <c r="H88" s="6">
        <v>0</v>
      </c>
      <c r="I88" s="6">
        <f t="shared" si="1"/>
        <v>0</v>
      </c>
    </row>
    <row r="89" spans="1:9" x14ac:dyDescent="0.15">
      <c r="A89" s="68"/>
      <c r="B89" s="56"/>
      <c r="C89" s="53"/>
      <c r="D89" s="54"/>
      <c r="E89" s="11" t="s">
        <v>188</v>
      </c>
      <c r="F89" s="7">
        <v>6</v>
      </c>
      <c r="G89" s="7">
        <v>6</v>
      </c>
      <c r="H89" s="6">
        <v>0</v>
      </c>
      <c r="I89" s="6">
        <f t="shared" si="1"/>
        <v>0</v>
      </c>
    </row>
    <row r="90" spans="1:9" x14ac:dyDescent="0.15">
      <c r="A90" s="68"/>
      <c r="B90" s="56"/>
      <c r="C90" s="53"/>
      <c r="D90" s="54"/>
      <c r="E90" s="11" t="s">
        <v>189</v>
      </c>
      <c r="F90" s="7">
        <v>6</v>
      </c>
      <c r="G90" s="7">
        <v>7</v>
      </c>
      <c r="H90" s="6">
        <v>0</v>
      </c>
      <c r="I90" s="6">
        <f t="shared" si="1"/>
        <v>0</v>
      </c>
    </row>
    <row r="91" spans="1:9" x14ac:dyDescent="0.15">
      <c r="A91" s="68"/>
      <c r="B91" s="56"/>
      <c r="C91" s="53"/>
      <c r="D91" s="54"/>
      <c r="E91" s="11" t="s">
        <v>190</v>
      </c>
      <c r="F91" s="7">
        <v>6</v>
      </c>
      <c r="G91" s="7">
        <v>8</v>
      </c>
      <c r="H91" s="6">
        <v>0</v>
      </c>
      <c r="I91" s="6">
        <f t="shared" si="1"/>
        <v>0</v>
      </c>
    </row>
    <row r="92" spans="1:9" ht="13.5" customHeight="1" x14ac:dyDescent="0.15">
      <c r="A92" s="68"/>
      <c r="B92" s="56"/>
      <c r="C92" s="53"/>
      <c r="D92" s="54"/>
      <c r="E92" s="11" t="s">
        <v>191</v>
      </c>
      <c r="F92" s="7">
        <v>6</v>
      </c>
      <c r="G92" s="7">
        <v>9</v>
      </c>
      <c r="H92" s="6">
        <v>0</v>
      </c>
      <c r="I92" s="6">
        <f t="shared" si="1"/>
        <v>0</v>
      </c>
    </row>
    <row r="93" spans="1:9" x14ac:dyDescent="0.15">
      <c r="A93" s="68"/>
      <c r="B93" s="56"/>
      <c r="C93" s="53"/>
      <c r="D93" s="54"/>
      <c r="E93" s="11" t="s">
        <v>192</v>
      </c>
      <c r="F93" s="7">
        <v>6</v>
      </c>
      <c r="G93" s="7">
        <v>10</v>
      </c>
      <c r="H93" s="6">
        <v>0</v>
      </c>
      <c r="I93" s="6">
        <f t="shared" si="1"/>
        <v>0</v>
      </c>
    </row>
    <row r="94" spans="1:9" x14ac:dyDescent="0.15">
      <c r="A94" s="68"/>
      <c r="B94" s="56"/>
      <c r="C94" s="53"/>
      <c r="D94" s="54"/>
      <c r="E94" s="11" t="s">
        <v>193</v>
      </c>
      <c r="F94" s="7">
        <v>6</v>
      </c>
      <c r="G94" s="7">
        <v>11</v>
      </c>
      <c r="H94" s="6">
        <v>0</v>
      </c>
      <c r="I94" s="6">
        <f t="shared" si="1"/>
        <v>0</v>
      </c>
    </row>
    <row r="95" spans="1:9" x14ac:dyDescent="0.15">
      <c r="A95" s="68"/>
      <c r="B95" s="56"/>
      <c r="C95" s="53"/>
      <c r="D95" s="54"/>
      <c r="E95" s="11" t="s">
        <v>115</v>
      </c>
      <c r="F95" s="7">
        <v>6</v>
      </c>
      <c r="G95" s="7">
        <v>12</v>
      </c>
      <c r="H95" s="6">
        <v>0</v>
      </c>
      <c r="I95" s="6">
        <f t="shared" si="1"/>
        <v>0</v>
      </c>
    </row>
    <row r="96" spans="1:9" x14ac:dyDescent="0.15">
      <c r="A96" s="68"/>
      <c r="B96" s="56"/>
      <c r="C96" s="53"/>
      <c r="D96" s="54"/>
      <c r="E96" s="15" t="s">
        <v>178</v>
      </c>
      <c r="F96" s="7">
        <v>6</v>
      </c>
      <c r="G96" s="7">
        <v>13</v>
      </c>
      <c r="H96" s="6">
        <v>0</v>
      </c>
      <c r="I96" s="6">
        <f t="shared" si="1"/>
        <v>0</v>
      </c>
    </row>
    <row r="97" spans="1:9" x14ac:dyDescent="0.15">
      <c r="A97" s="68"/>
      <c r="B97" s="12"/>
      <c r="C97" s="20"/>
      <c r="D97" s="13"/>
      <c r="E97" s="16" t="s">
        <v>179</v>
      </c>
      <c r="F97" s="7">
        <v>6</v>
      </c>
      <c r="G97" s="7">
        <v>14</v>
      </c>
      <c r="H97" s="6">
        <v>0</v>
      </c>
      <c r="I97" s="6">
        <f t="shared" si="1"/>
        <v>0</v>
      </c>
    </row>
    <row r="98" spans="1:9" x14ac:dyDescent="0.15">
      <c r="A98" s="68"/>
      <c r="B98" s="17"/>
      <c r="C98" s="23"/>
      <c r="D98" s="18"/>
      <c r="E98" s="16" t="s">
        <v>180</v>
      </c>
      <c r="F98" s="7">
        <v>6</v>
      </c>
      <c r="G98" s="7">
        <v>15</v>
      </c>
      <c r="H98" s="6">
        <v>0</v>
      </c>
      <c r="I98" s="6">
        <f t="shared" si="1"/>
        <v>0</v>
      </c>
    </row>
    <row r="99" spans="1:9" x14ac:dyDescent="0.15">
      <c r="A99" s="68"/>
      <c r="B99" s="12"/>
      <c r="C99" s="20"/>
      <c r="D99" s="13"/>
      <c r="E99" s="46"/>
      <c r="F99" s="47"/>
      <c r="G99" s="47"/>
      <c r="H99" s="48">
        <v>0</v>
      </c>
      <c r="I99" s="6">
        <f t="shared" si="1"/>
        <v>0</v>
      </c>
    </row>
    <row r="100" spans="1:9" ht="13.5" customHeight="1" x14ac:dyDescent="0.15">
      <c r="A100" s="68"/>
      <c r="B100" s="55" t="s">
        <v>6</v>
      </c>
      <c r="C100" s="51" t="s">
        <v>198</v>
      </c>
      <c r="D100" s="52"/>
      <c r="E100" s="11" t="s">
        <v>164</v>
      </c>
      <c r="F100" s="7">
        <v>7</v>
      </c>
      <c r="G100" s="7">
        <v>1</v>
      </c>
      <c r="H100" s="6">
        <v>0</v>
      </c>
      <c r="I100" s="6">
        <f t="shared" si="1"/>
        <v>0</v>
      </c>
    </row>
    <row r="101" spans="1:9" x14ac:dyDescent="0.15">
      <c r="A101" s="68"/>
      <c r="B101" s="56"/>
      <c r="C101" s="53"/>
      <c r="D101" s="54"/>
      <c r="E101" s="11" t="s">
        <v>184</v>
      </c>
      <c r="F101" s="7">
        <v>7</v>
      </c>
      <c r="G101" s="7">
        <v>2</v>
      </c>
      <c r="H101" s="6">
        <v>95200</v>
      </c>
      <c r="I101" s="6">
        <f t="shared" si="1"/>
        <v>95200</v>
      </c>
    </row>
    <row r="102" spans="1:9" x14ac:dyDescent="0.15">
      <c r="A102" s="68"/>
      <c r="B102" s="56"/>
      <c r="C102" s="53"/>
      <c r="D102" s="54"/>
      <c r="E102" s="11" t="s">
        <v>185</v>
      </c>
      <c r="F102" s="7">
        <v>7</v>
      </c>
      <c r="G102" s="7">
        <v>3</v>
      </c>
      <c r="H102" s="6">
        <v>0</v>
      </c>
      <c r="I102" s="6">
        <f t="shared" si="1"/>
        <v>0</v>
      </c>
    </row>
    <row r="103" spans="1:9" x14ac:dyDescent="0.15">
      <c r="A103" s="68"/>
      <c r="B103" s="56"/>
      <c r="C103" s="53"/>
      <c r="D103" s="54"/>
      <c r="E103" s="11" t="s">
        <v>186</v>
      </c>
      <c r="F103" s="7">
        <v>7</v>
      </c>
      <c r="G103" s="7">
        <v>4</v>
      </c>
      <c r="H103" s="6">
        <v>0</v>
      </c>
      <c r="I103" s="6">
        <f t="shared" si="1"/>
        <v>0</v>
      </c>
    </row>
    <row r="104" spans="1:9" x14ac:dyDescent="0.15">
      <c r="A104" s="68"/>
      <c r="B104" s="56"/>
      <c r="C104" s="53"/>
      <c r="D104" s="54"/>
      <c r="E104" s="11" t="s">
        <v>187</v>
      </c>
      <c r="F104" s="7">
        <v>7</v>
      </c>
      <c r="G104" s="7">
        <v>5</v>
      </c>
      <c r="H104" s="6">
        <v>0</v>
      </c>
      <c r="I104" s="6">
        <f t="shared" si="1"/>
        <v>0</v>
      </c>
    </row>
    <row r="105" spans="1:9" x14ac:dyDescent="0.15">
      <c r="A105" s="68"/>
      <c r="B105" s="56"/>
      <c r="C105" s="53"/>
      <c r="D105" s="54"/>
      <c r="E105" s="11" t="s">
        <v>188</v>
      </c>
      <c r="F105" s="7">
        <v>7</v>
      </c>
      <c r="G105" s="7">
        <v>6</v>
      </c>
      <c r="H105" s="6">
        <v>0</v>
      </c>
      <c r="I105" s="6">
        <f t="shared" si="1"/>
        <v>0</v>
      </c>
    </row>
    <row r="106" spans="1:9" x14ac:dyDescent="0.15">
      <c r="A106" s="68"/>
      <c r="B106" s="56"/>
      <c r="C106" s="53"/>
      <c r="D106" s="54"/>
      <c r="E106" s="11" t="s">
        <v>189</v>
      </c>
      <c r="F106" s="7">
        <v>7</v>
      </c>
      <c r="G106" s="7">
        <v>7</v>
      </c>
      <c r="H106" s="6">
        <v>0</v>
      </c>
      <c r="I106" s="6">
        <f t="shared" si="1"/>
        <v>0</v>
      </c>
    </row>
    <row r="107" spans="1:9" ht="13.5" customHeight="1" x14ac:dyDescent="0.15">
      <c r="A107" s="68"/>
      <c r="B107" s="56"/>
      <c r="C107" s="53"/>
      <c r="D107" s="54"/>
      <c r="E107" s="11" t="s">
        <v>190</v>
      </c>
      <c r="F107" s="7">
        <v>7</v>
      </c>
      <c r="G107" s="7">
        <v>8</v>
      </c>
      <c r="H107" s="6">
        <v>0</v>
      </c>
      <c r="I107" s="6">
        <f t="shared" si="1"/>
        <v>0</v>
      </c>
    </row>
    <row r="108" spans="1:9" x14ac:dyDescent="0.15">
      <c r="A108" s="68"/>
      <c r="B108" s="56"/>
      <c r="C108" s="53"/>
      <c r="D108" s="54"/>
      <c r="E108" s="11" t="s">
        <v>191</v>
      </c>
      <c r="F108" s="7">
        <v>7</v>
      </c>
      <c r="G108" s="7">
        <v>9</v>
      </c>
      <c r="H108" s="6">
        <v>0</v>
      </c>
      <c r="I108" s="6">
        <f t="shared" si="1"/>
        <v>0</v>
      </c>
    </row>
    <row r="109" spans="1:9" x14ac:dyDescent="0.15">
      <c r="A109" s="68"/>
      <c r="B109" s="56"/>
      <c r="C109" s="53"/>
      <c r="D109" s="54"/>
      <c r="E109" s="11" t="s">
        <v>192</v>
      </c>
      <c r="F109" s="7">
        <v>7</v>
      </c>
      <c r="G109" s="7">
        <v>10</v>
      </c>
      <c r="H109" s="6">
        <v>0</v>
      </c>
      <c r="I109" s="6">
        <f t="shared" si="1"/>
        <v>0</v>
      </c>
    </row>
    <row r="110" spans="1:9" x14ac:dyDescent="0.15">
      <c r="A110" s="68"/>
      <c r="B110" s="56"/>
      <c r="C110" s="53"/>
      <c r="D110" s="54"/>
      <c r="E110" s="11" t="s">
        <v>193</v>
      </c>
      <c r="F110" s="7">
        <v>7</v>
      </c>
      <c r="G110" s="7">
        <v>11</v>
      </c>
      <c r="H110" s="6">
        <v>0</v>
      </c>
      <c r="I110" s="6">
        <f t="shared" si="1"/>
        <v>0</v>
      </c>
    </row>
    <row r="111" spans="1:9" x14ac:dyDescent="0.15">
      <c r="A111" s="68"/>
      <c r="B111" s="56"/>
      <c r="C111" s="53"/>
      <c r="D111" s="54"/>
      <c r="E111" s="11" t="s">
        <v>115</v>
      </c>
      <c r="F111" s="7">
        <v>7</v>
      </c>
      <c r="G111" s="7">
        <v>12</v>
      </c>
      <c r="H111" s="6">
        <v>95200</v>
      </c>
      <c r="I111" s="6">
        <f t="shared" si="1"/>
        <v>95200</v>
      </c>
    </row>
    <row r="112" spans="1:9" x14ac:dyDescent="0.15">
      <c r="A112" s="68"/>
      <c r="B112" s="56"/>
      <c r="C112" s="53"/>
      <c r="D112" s="54"/>
      <c r="E112" s="15" t="s">
        <v>178</v>
      </c>
      <c r="F112" s="7">
        <v>7</v>
      </c>
      <c r="G112" s="7">
        <v>13</v>
      </c>
      <c r="H112" s="6">
        <v>0</v>
      </c>
      <c r="I112" s="6">
        <f t="shared" si="1"/>
        <v>0</v>
      </c>
    </row>
    <row r="113" spans="1:9" x14ac:dyDescent="0.15">
      <c r="A113" s="68"/>
      <c r="B113" s="12"/>
      <c r="C113" s="20"/>
      <c r="D113" s="13"/>
      <c r="E113" s="16" t="s">
        <v>179</v>
      </c>
      <c r="F113" s="7">
        <v>7</v>
      </c>
      <c r="G113" s="7">
        <v>14</v>
      </c>
      <c r="H113" s="6">
        <v>0</v>
      </c>
      <c r="I113" s="6">
        <f t="shared" si="1"/>
        <v>0</v>
      </c>
    </row>
    <row r="114" spans="1:9" x14ac:dyDescent="0.15">
      <c r="A114" s="68"/>
      <c r="B114" s="17"/>
      <c r="C114" s="23"/>
      <c r="D114" s="18"/>
      <c r="E114" s="16" t="s">
        <v>180</v>
      </c>
      <c r="F114" s="7">
        <v>7</v>
      </c>
      <c r="G114" s="7">
        <v>15</v>
      </c>
      <c r="H114" s="6">
        <v>95200</v>
      </c>
      <c r="I114" s="6">
        <f t="shared" si="1"/>
        <v>95200</v>
      </c>
    </row>
    <row r="115" spans="1:9" x14ac:dyDescent="0.15">
      <c r="A115" s="68"/>
      <c r="B115" s="12"/>
      <c r="C115" s="20"/>
      <c r="D115" s="13"/>
      <c r="E115" s="46"/>
      <c r="F115" s="47"/>
      <c r="G115" s="47"/>
      <c r="H115" s="48">
        <v>0</v>
      </c>
      <c r="I115" s="6">
        <f t="shared" si="1"/>
        <v>0</v>
      </c>
    </row>
    <row r="116" spans="1:9" x14ac:dyDescent="0.15">
      <c r="A116" s="68"/>
      <c r="B116" s="55" t="s">
        <v>7</v>
      </c>
      <c r="C116" s="51" t="s">
        <v>199</v>
      </c>
      <c r="D116" s="52"/>
      <c r="E116" s="11" t="s">
        <v>164</v>
      </c>
      <c r="F116" s="7">
        <v>8</v>
      </c>
      <c r="G116" s="7">
        <v>1</v>
      </c>
      <c r="H116" s="6">
        <v>0</v>
      </c>
      <c r="I116" s="6">
        <f t="shared" si="1"/>
        <v>0</v>
      </c>
    </row>
    <row r="117" spans="1:9" x14ac:dyDescent="0.15">
      <c r="A117" s="68"/>
      <c r="B117" s="56"/>
      <c r="C117" s="53"/>
      <c r="D117" s="54"/>
      <c r="E117" s="11" t="s">
        <v>184</v>
      </c>
      <c r="F117" s="7">
        <v>8</v>
      </c>
      <c r="G117" s="7">
        <v>2</v>
      </c>
      <c r="H117" s="6">
        <v>0</v>
      </c>
      <c r="I117" s="6">
        <f t="shared" si="1"/>
        <v>0</v>
      </c>
    </row>
    <row r="118" spans="1:9" x14ac:dyDescent="0.15">
      <c r="A118" s="68"/>
      <c r="B118" s="56"/>
      <c r="C118" s="53"/>
      <c r="D118" s="54"/>
      <c r="E118" s="11" t="s">
        <v>185</v>
      </c>
      <c r="F118" s="7">
        <v>8</v>
      </c>
      <c r="G118" s="7">
        <v>3</v>
      </c>
      <c r="H118" s="6">
        <v>0</v>
      </c>
      <c r="I118" s="6">
        <f t="shared" si="1"/>
        <v>0</v>
      </c>
    </row>
    <row r="119" spans="1:9" x14ac:dyDescent="0.15">
      <c r="A119" s="68"/>
      <c r="B119" s="56"/>
      <c r="C119" s="53"/>
      <c r="D119" s="54"/>
      <c r="E119" s="11" t="s">
        <v>186</v>
      </c>
      <c r="F119" s="7">
        <v>8</v>
      </c>
      <c r="G119" s="7">
        <v>4</v>
      </c>
      <c r="H119" s="6">
        <v>0</v>
      </c>
      <c r="I119" s="6">
        <f t="shared" si="1"/>
        <v>0</v>
      </c>
    </row>
    <row r="120" spans="1:9" x14ac:dyDescent="0.15">
      <c r="A120" s="68"/>
      <c r="B120" s="56"/>
      <c r="C120" s="53"/>
      <c r="D120" s="54"/>
      <c r="E120" s="11" t="s">
        <v>187</v>
      </c>
      <c r="F120" s="7">
        <v>8</v>
      </c>
      <c r="G120" s="7">
        <v>5</v>
      </c>
      <c r="H120" s="6">
        <v>0</v>
      </c>
      <c r="I120" s="6">
        <f t="shared" si="1"/>
        <v>0</v>
      </c>
    </row>
    <row r="121" spans="1:9" x14ac:dyDescent="0.15">
      <c r="A121" s="68"/>
      <c r="B121" s="56"/>
      <c r="C121" s="53"/>
      <c r="D121" s="54"/>
      <c r="E121" s="11" t="s">
        <v>188</v>
      </c>
      <c r="F121" s="7">
        <v>8</v>
      </c>
      <c r="G121" s="7">
        <v>6</v>
      </c>
      <c r="H121" s="6">
        <v>0</v>
      </c>
      <c r="I121" s="6">
        <f t="shared" si="1"/>
        <v>0</v>
      </c>
    </row>
    <row r="122" spans="1:9" x14ac:dyDescent="0.15">
      <c r="A122" s="68"/>
      <c r="B122" s="56"/>
      <c r="C122" s="53"/>
      <c r="D122" s="54"/>
      <c r="E122" s="11" t="s">
        <v>189</v>
      </c>
      <c r="F122" s="7">
        <v>8</v>
      </c>
      <c r="G122" s="7">
        <v>7</v>
      </c>
      <c r="H122" s="6">
        <v>0</v>
      </c>
      <c r="I122" s="6">
        <f t="shared" si="1"/>
        <v>0</v>
      </c>
    </row>
    <row r="123" spans="1:9" x14ac:dyDescent="0.15">
      <c r="A123" s="68"/>
      <c r="B123" s="56"/>
      <c r="C123" s="53"/>
      <c r="D123" s="54"/>
      <c r="E123" s="11" t="s">
        <v>190</v>
      </c>
      <c r="F123" s="7">
        <v>8</v>
      </c>
      <c r="G123" s="7">
        <v>8</v>
      </c>
      <c r="H123" s="6">
        <v>0</v>
      </c>
      <c r="I123" s="6">
        <f t="shared" si="1"/>
        <v>0</v>
      </c>
    </row>
    <row r="124" spans="1:9" x14ac:dyDescent="0.15">
      <c r="A124" s="68"/>
      <c r="B124" s="56"/>
      <c r="C124" s="53"/>
      <c r="D124" s="54"/>
      <c r="E124" s="11" t="s">
        <v>191</v>
      </c>
      <c r="F124" s="7">
        <v>8</v>
      </c>
      <c r="G124" s="7">
        <v>9</v>
      </c>
      <c r="H124" s="6">
        <v>0</v>
      </c>
      <c r="I124" s="6">
        <f t="shared" si="1"/>
        <v>0</v>
      </c>
    </row>
    <row r="125" spans="1:9" x14ac:dyDescent="0.15">
      <c r="A125" s="68"/>
      <c r="B125" s="56"/>
      <c r="C125" s="53"/>
      <c r="D125" s="54"/>
      <c r="E125" s="11" t="s">
        <v>192</v>
      </c>
      <c r="F125" s="7">
        <v>8</v>
      </c>
      <c r="G125" s="7">
        <v>10</v>
      </c>
      <c r="H125" s="6">
        <v>0</v>
      </c>
      <c r="I125" s="6">
        <f t="shared" si="1"/>
        <v>0</v>
      </c>
    </row>
    <row r="126" spans="1:9" x14ac:dyDescent="0.15">
      <c r="A126" s="68"/>
      <c r="B126" s="56"/>
      <c r="C126" s="53"/>
      <c r="D126" s="54"/>
      <c r="E126" s="11" t="s">
        <v>193</v>
      </c>
      <c r="F126" s="7">
        <v>8</v>
      </c>
      <c r="G126" s="7">
        <v>11</v>
      </c>
      <c r="H126" s="6">
        <v>0</v>
      </c>
      <c r="I126" s="6">
        <f t="shared" si="1"/>
        <v>0</v>
      </c>
    </row>
    <row r="127" spans="1:9" x14ac:dyDescent="0.15">
      <c r="A127" s="68"/>
      <c r="B127" s="56"/>
      <c r="C127" s="53"/>
      <c r="D127" s="54"/>
      <c r="E127" s="11" t="s">
        <v>115</v>
      </c>
      <c r="F127" s="7">
        <v>8</v>
      </c>
      <c r="G127" s="7">
        <v>12</v>
      </c>
      <c r="H127" s="6">
        <v>0</v>
      </c>
      <c r="I127" s="6">
        <f t="shared" si="1"/>
        <v>0</v>
      </c>
    </row>
    <row r="128" spans="1:9" x14ac:dyDescent="0.15">
      <c r="A128" s="68"/>
      <c r="B128" s="56"/>
      <c r="C128" s="53"/>
      <c r="D128" s="54"/>
      <c r="E128" s="15" t="s">
        <v>178</v>
      </c>
      <c r="F128" s="7">
        <v>8</v>
      </c>
      <c r="G128" s="7">
        <v>13</v>
      </c>
      <c r="H128" s="6">
        <v>0</v>
      </c>
      <c r="I128" s="6">
        <f t="shared" si="1"/>
        <v>0</v>
      </c>
    </row>
    <row r="129" spans="1:9" x14ac:dyDescent="0.15">
      <c r="A129" s="68"/>
      <c r="B129" s="12"/>
      <c r="C129" s="20"/>
      <c r="D129" s="13"/>
      <c r="E129" s="16" t="s">
        <v>179</v>
      </c>
      <c r="F129" s="7">
        <v>8</v>
      </c>
      <c r="G129" s="7">
        <v>14</v>
      </c>
      <c r="H129" s="6">
        <v>0</v>
      </c>
      <c r="I129" s="6">
        <f t="shared" si="1"/>
        <v>0</v>
      </c>
    </row>
    <row r="130" spans="1:9" x14ac:dyDescent="0.15">
      <c r="A130" s="68"/>
      <c r="B130" s="17"/>
      <c r="C130" s="23"/>
      <c r="D130" s="18"/>
      <c r="E130" s="16" t="s">
        <v>180</v>
      </c>
      <c r="F130" s="7">
        <v>8</v>
      </c>
      <c r="G130" s="7">
        <v>15</v>
      </c>
      <c r="H130" s="6">
        <v>0</v>
      </c>
      <c r="I130" s="6">
        <f t="shared" si="1"/>
        <v>0</v>
      </c>
    </row>
    <row r="131" spans="1:9" x14ac:dyDescent="0.15">
      <c r="A131" s="68"/>
      <c r="B131" s="12"/>
      <c r="C131" s="20"/>
      <c r="D131" s="13"/>
      <c r="E131" s="46"/>
      <c r="F131" s="47"/>
      <c r="G131" s="47"/>
      <c r="H131" s="48">
        <v>0</v>
      </c>
      <c r="I131" s="6">
        <f t="shared" si="1"/>
        <v>0</v>
      </c>
    </row>
    <row r="132" spans="1:9" x14ac:dyDescent="0.15">
      <c r="A132" s="68"/>
      <c r="B132" s="55" t="s">
        <v>200</v>
      </c>
      <c r="C132" s="51" t="s">
        <v>201</v>
      </c>
      <c r="D132" s="52"/>
      <c r="E132" s="11" t="s">
        <v>164</v>
      </c>
      <c r="F132" s="7">
        <v>9</v>
      </c>
      <c r="G132" s="7">
        <v>1</v>
      </c>
      <c r="H132" s="6">
        <v>0</v>
      </c>
      <c r="I132" s="6">
        <f t="shared" si="1"/>
        <v>0</v>
      </c>
    </row>
    <row r="133" spans="1:9" x14ac:dyDescent="0.15">
      <c r="A133" s="68"/>
      <c r="B133" s="56"/>
      <c r="C133" s="53"/>
      <c r="D133" s="54"/>
      <c r="E133" s="11" t="s">
        <v>184</v>
      </c>
      <c r="F133" s="7">
        <v>9</v>
      </c>
      <c r="G133" s="7">
        <v>2</v>
      </c>
      <c r="H133" s="6">
        <v>0</v>
      </c>
      <c r="I133" s="6">
        <f t="shared" si="1"/>
        <v>0</v>
      </c>
    </row>
    <row r="134" spans="1:9" x14ac:dyDescent="0.15">
      <c r="A134" s="68"/>
      <c r="B134" s="56"/>
      <c r="C134" s="53"/>
      <c r="D134" s="54"/>
      <c r="E134" s="11" t="s">
        <v>185</v>
      </c>
      <c r="F134" s="7">
        <v>9</v>
      </c>
      <c r="G134" s="7">
        <v>3</v>
      </c>
      <c r="H134" s="6">
        <v>0</v>
      </c>
      <c r="I134" s="6">
        <f t="shared" si="1"/>
        <v>0</v>
      </c>
    </row>
    <row r="135" spans="1:9" x14ac:dyDescent="0.15">
      <c r="A135" s="68"/>
      <c r="B135" s="56"/>
      <c r="C135" s="53"/>
      <c r="D135" s="54"/>
      <c r="E135" s="11" t="s">
        <v>186</v>
      </c>
      <c r="F135" s="7">
        <v>9</v>
      </c>
      <c r="G135" s="7">
        <v>4</v>
      </c>
      <c r="H135" s="6">
        <v>0</v>
      </c>
      <c r="I135" s="6">
        <f t="shared" si="1"/>
        <v>0</v>
      </c>
    </row>
    <row r="136" spans="1:9" x14ac:dyDescent="0.15">
      <c r="A136" s="68"/>
      <c r="B136" s="56"/>
      <c r="C136" s="53"/>
      <c r="D136" s="54"/>
      <c r="E136" s="11" t="s">
        <v>187</v>
      </c>
      <c r="F136" s="7">
        <v>9</v>
      </c>
      <c r="G136" s="7">
        <v>5</v>
      </c>
      <c r="H136" s="6">
        <v>0</v>
      </c>
      <c r="I136" s="6">
        <f t="shared" ref="I136:I195" si="2">H136</f>
        <v>0</v>
      </c>
    </row>
    <row r="137" spans="1:9" ht="13.5" customHeight="1" x14ac:dyDescent="0.15">
      <c r="A137" s="68"/>
      <c r="B137" s="56"/>
      <c r="C137" s="53"/>
      <c r="D137" s="54"/>
      <c r="E137" s="11" t="s">
        <v>188</v>
      </c>
      <c r="F137" s="7">
        <v>9</v>
      </c>
      <c r="G137" s="7">
        <v>6</v>
      </c>
      <c r="H137" s="6">
        <v>0</v>
      </c>
      <c r="I137" s="6">
        <f t="shared" si="2"/>
        <v>0</v>
      </c>
    </row>
    <row r="138" spans="1:9" x14ac:dyDescent="0.15">
      <c r="A138" s="68"/>
      <c r="B138" s="56"/>
      <c r="C138" s="53"/>
      <c r="D138" s="54"/>
      <c r="E138" s="11" t="s">
        <v>189</v>
      </c>
      <c r="F138" s="7">
        <v>9</v>
      </c>
      <c r="G138" s="7">
        <v>7</v>
      </c>
      <c r="H138" s="6">
        <v>0</v>
      </c>
      <c r="I138" s="6">
        <f t="shared" si="2"/>
        <v>0</v>
      </c>
    </row>
    <row r="139" spans="1:9" x14ac:dyDescent="0.15">
      <c r="A139" s="68"/>
      <c r="B139" s="56"/>
      <c r="C139" s="53"/>
      <c r="D139" s="54"/>
      <c r="E139" s="11" t="s">
        <v>190</v>
      </c>
      <c r="F139" s="7">
        <v>9</v>
      </c>
      <c r="G139" s="7">
        <v>8</v>
      </c>
      <c r="H139" s="6">
        <v>0</v>
      </c>
      <c r="I139" s="6">
        <f t="shared" si="2"/>
        <v>0</v>
      </c>
    </row>
    <row r="140" spans="1:9" x14ac:dyDescent="0.15">
      <c r="A140" s="68"/>
      <c r="B140" s="56"/>
      <c r="C140" s="53"/>
      <c r="D140" s="54"/>
      <c r="E140" s="11" t="s">
        <v>191</v>
      </c>
      <c r="F140" s="7">
        <v>9</v>
      </c>
      <c r="G140" s="7">
        <v>9</v>
      </c>
      <c r="H140" s="6">
        <v>0</v>
      </c>
      <c r="I140" s="6">
        <f t="shared" si="2"/>
        <v>0</v>
      </c>
    </row>
    <row r="141" spans="1:9" x14ac:dyDescent="0.15">
      <c r="A141" s="68"/>
      <c r="B141" s="56"/>
      <c r="C141" s="53"/>
      <c r="D141" s="54"/>
      <c r="E141" s="11" t="s">
        <v>192</v>
      </c>
      <c r="F141" s="7">
        <v>9</v>
      </c>
      <c r="G141" s="7">
        <v>10</v>
      </c>
      <c r="H141" s="6">
        <v>0</v>
      </c>
      <c r="I141" s="6">
        <f t="shared" si="2"/>
        <v>0</v>
      </c>
    </row>
    <row r="142" spans="1:9" x14ac:dyDescent="0.15">
      <c r="A142" s="68"/>
      <c r="B142" s="56"/>
      <c r="C142" s="53"/>
      <c r="D142" s="54"/>
      <c r="E142" s="11" t="s">
        <v>193</v>
      </c>
      <c r="F142" s="7">
        <v>9</v>
      </c>
      <c r="G142" s="7">
        <v>11</v>
      </c>
      <c r="H142" s="6">
        <v>0</v>
      </c>
      <c r="I142" s="6">
        <f t="shared" si="2"/>
        <v>0</v>
      </c>
    </row>
    <row r="143" spans="1:9" x14ac:dyDescent="0.15">
      <c r="A143" s="68"/>
      <c r="B143" s="56"/>
      <c r="C143" s="53"/>
      <c r="D143" s="54"/>
      <c r="E143" s="11" t="s">
        <v>115</v>
      </c>
      <c r="F143" s="7">
        <v>9</v>
      </c>
      <c r="G143" s="7">
        <v>12</v>
      </c>
      <c r="H143" s="6">
        <v>0</v>
      </c>
      <c r="I143" s="6">
        <f t="shared" si="2"/>
        <v>0</v>
      </c>
    </row>
    <row r="144" spans="1:9" x14ac:dyDescent="0.15">
      <c r="A144" s="68"/>
      <c r="B144" s="56"/>
      <c r="C144" s="53"/>
      <c r="D144" s="54"/>
      <c r="E144" s="15" t="s">
        <v>178</v>
      </c>
      <c r="F144" s="7">
        <v>9</v>
      </c>
      <c r="G144" s="7">
        <v>13</v>
      </c>
      <c r="H144" s="6">
        <v>0</v>
      </c>
      <c r="I144" s="6">
        <f t="shared" si="2"/>
        <v>0</v>
      </c>
    </row>
    <row r="145" spans="1:9" x14ac:dyDescent="0.15">
      <c r="A145" s="68"/>
      <c r="B145" s="12"/>
      <c r="C145" s="20"/>
      <c r="D145" s="13"/>
      <c r="E145" s="16" t="s">
        <v>179</v>
      </c>
      <c r="F145" s="7">
        <v>9</v>
      </c>
      <c r="G145" s="7">
        <v>14</v>
      </c>
      <c r="H145" s="6">
        <v>0</v>
      </c>
      <c r="I145" s="6">
        <f t="shared" si="2"/>
        <v>0</v>
      </c>
    </row>
    <row r="146" spans="1:9" x14ac:dyDescent="0.15">
      <c r="A146" s="68"/>
      <c r="B146" s="17"/>
      <c r="C146" s="23"/>
      <c r="D146" s="18"/>
      <c r="E146" s="16" t="s">
        <v>180</v>
      </c>
      <c r="F146" s="7">
        <v>9</v>
      </c>
      <c r="G146" s="7">
        <v>15</v>
      </c>
      <c r="H146" s="6">
        <v>0</v>
      </c>
      <c r="I146" s="6">
        <f t="shared" si="2"/>
        <v>0</v>
      </c>
    </row>
    <row r="147" spans="1:9" x14ac:dyDescent="0.15">
      <c r="A147" s="68"/>
      <c r="B147" s="12"/>
      <c r="C147" s="20"/>
      <c r="D147" s="13"/>
      <c r="E147" s="46"/>
      <c r="F147" s="47"/>
      <c r="G147" s="47"/>
      <c r="H147" s="48">
        <v>0</v>
      </c>
      <c r="I147" s="6">
        <f t="shared" si="2"/>
        <v>0</v>
      </c>
    </row>
    <row r="148" spans="1:9" ht="13.5" customHeight="1" x14ac:dyDescent="0.15">
      <c r="A148" s="68"/>
      <c r="B148" s="55" t="s">
        <v>202</v>
      </c>
      <c r="C148" s="51" t="s">
        <v>203</v>
      </c>
      <c r="D148" s="52"/>
      <c r="E148" s="11" t="s">
        <v>164</v>
      </c>
      <c r="F148" s="7">
        <v>10</v>
      </c>
      <c r="G148" s="7">
        <v>1</v>
      </c>
      <c r="H148" s="6">
        <v>0</v>
      </c>
      <c r="I148" s="6">
        <f t="shared" si="2"/>
        <v>0</v>
      </c>
    </row>
    <row r="149" spans="1:9" x14ac:dyDescent="0.15">
      <c r="A149" s="68"/>
      <c r="B149" s="56"/>
      <c r="C149" s="53"/>
      <c r="D149" s="54"/>
      <c r="E149" s="11" t="s">
        <v>184</v>
      </c>
      <c r="F149" s="7">
        <v>10</v>
      </c>
      <c r="G149" s="7">
        <v>2</v>
      </c>
      <c r="H149" s="6">
        <v>0</v>
      </c>
      <c r="I149" s="6">
        <f t="shared" si="2"/>
        <v>0</v>
      </c>
    </row>
    <row r="150" spans="1:9" x14ac:dyDescent="0.15">
      <c r="A150" s="68"/>
      <c r="B150" s="56"/>
      <c r="C150" s="53"/>
      <c r="D150" s="54"/>
      <c r="E150" s="11" t="s">
        <v>185</v>
      </c>
      <c r="F150" s="7">
        <v>10</v>
      </c>
      <c r="G150" s="7">
        <v>3</v>
      </c>
      <c r="H150" s="6">
        <v>0</v>
      </c>
      <c r="I150" s="6">
        <f t="shared" si="2"/>
        <v>0</v>
      </c>
    </row>
    <row r="151" spans="1:9" x14ac:dyDescent="0.15">
      <c r="A151" s="68"/>
      <c r="B151" s="56"/>
      <c r="C151" s="53"/>
      <c r="D151" s="54"/>
      <c r="E151" s="11" t="s">
        <v>186</v>
      </c>
      <c r="F151" s="7">
        <v>10</v>
      </c>
      <c r="G151" s="7">
        <v>4</v>
      </c>
      <c r="H151" s="6">
        <v>0</v>
      </c>
      <c r="I151" s="6">
        <f t="shared" si="2"/>
        <v>0</v>
      </c>
    </row>
    <row r="152" spans="1:9" x14ac:dyDescent="0.15">
      <c r="A152" s="68"/>
      <c r="B152" s="56"/>
      <c r="C152" s="53"/>
      <c r="D152" s="54"/>
      <c r="E152" s="11" t="s">
        <v>187</v>
      </c>
      <c r="F152" s="7">
        <v>10</v>
      </c>
      <c r="G152" s="7">
        <v>5</v>
      </c>
      <c r="H152" s="6">
        <v>0</v>
      </c>
      <c r="I152" s="6">
        <f t="shared" si="2"/>
        <v>0</v>
      </c>
    </row>
    <row r="153" spans="1:9" x14ac:dyDescent="0.15">
      <c r="A153" s="68"/>
      <c r="B153" s="56"/>
      <c r="C153" s="53"/>
      <c r="D153" s="54"/>
      <c r="E153" s="11" t="s">
        <v>188</v>
      </c>
      <c r="F153" s="7">
        <v>10</v>
      </c>
      <c r="G153" s="7">
        <v>6</v>
      </c>
      <c r="H153" s="6">
        <v>0</v>
      </c>
      <c r="I153" s="6">
        <f t="shared" si="2"/>
        <v>0</v>
      </c>
    </row>
    <row r="154" spans="1:9" x14ac:dyDescent="0.15">
      <c r="A154" s="68"/>
      <c r="B154" s="56"/>
      <c r="C154" s="53"/>
      <c r="D154" s="54"/>
      <c r="E154" s="11" t="s">
        <v>189</v>
      </c>
      <c r="F154" s="7">
        <v>10</v>
      </c>
      <c r="G154" s="7">
        <v>7</v>
      </c>
      <c r="H154" s="6">
        <v>0</v>
      </c>
      <c r="I154" s="6">
        <f t="shared" si="2"/>
        <v>0</v>
      </c>
    </row>
    <row r="155" spans="1:9" x14ac:dyDescent="0.15">
      <c r="A155" s="68"/>
      <c r="B155" s="56"/>
      <c r="C155" s="53"/>
      <c r="D155" s="54"/>
      <c r="E155" s="11" t="s">
        <v>190</v>
      </c>
      <c r="F155" s="7">
        <v>10</v>
      </c>
      <c r="G155" s="7">
        <v>8</v>
      </c>
      <c r="H155" s="6">
        <v>0</v>
      </c>
      <c r="I155" s="6">
        <f t="shared" si="2"/>
        <v>0</v>
      </c>
    </row>
    <row r="156" spans="1:9" x14ac:dyDescent="0.15">
      <c r="A156" s="68"/>
      <c r="B156" s="56"/>
      <c r="C156" s="53"/>
      <c r="D156" s="54"/>
      <c r="E156" s="11" t="s">
        <v>191</v>
      </c>
      <c r="F156" s="7">
        <v>10</v>
      </c>
      <c r="G156" s="7">
        <v>9</v>
      </c>
      <c r="H156" s="6">
        <v>0</v>
      </c>
      <c r="I156" s="6">
        <f t="shared" si="2"/>
        <v>0</v>
      </c>
    </row>
    <row r="157" spans="1:9" x14ac:dyDescent="0.15">
      <c r="A157" s="68"/>
      <c r="B157" s="56"/>
      <c r="C157" s="53"/>
      <c r="D157" s="54"/>
      <c r="E157" s="11" t="s">
        <v>192</v>
      </c>
      <c r="F157" s="7">
        <v>10</v>
      </c>
      <c r="G157" s="7">
        <v>10</v>
      </c>
      <c r="H157" s="6">
        <v>0</v>
      </c>
      <c r="I157" s="6">
        <f t="shared" si="2"/>
        <v>0</v>
      </c>
    </row>
    <row r="158" spans="1:9" x14ac:dyDescent="0.15">
      <c r="A158" s="68"/>
      <c r="B158" s="56"/>
      <c r="C158" s="53"/>
      <c r="D158" s="54"/>
      <c r="E158" s="11" t="s">
        <v>193</v>
      </c>
      <c r="F158" s="7">
        <v>10</v>
      </c>
      <c r="G158" s="7">
        <v>11</v>
      </c>
      <c r="H158" s="6">
        <v>0</v>
      </c>
      <c r="I158" s="6">
        <f t="shared" si="2"/>
        <v>0</v>
      </c>
    </row>
    <row r="159" spans="1:9" x14ac:dyDescent="0.15">
      <c r="A159" s="68"/>
      <c r="B159" s="56"/>
      <c r="C159" s="53"/>
      <c r="D159" s="54"/>
      <c r="E159" s="11" t="s">
        <v>115</v>
      </c>
      <c r="F159" s="7">
        <v>10</v>
      </c>
      <c r="G159" s="7">
        <v>12</v>
      </c>
      <c r="H159" s="6">
        <v>0</v>
      </c>
      <c r="I159" s="6">
        <f t="shared" si="2"/>
        <v>0</v>
      </c>
    </row>
    <row r="160" spans="1:9" x14ac:dyDescent="0.15">
      <c r="A160" s="68"/>
      <c r="B160" s="56"/>
      <c r="C160" s="53"/>
      <c r="D160" s="54"/>
      <c r="E160" s="15" t="s">
        <v>178</v>
      </c>
      <c r="F160" s="7">
        <v>10</v>
      </c>
      <c r="G160" s="7">
        <v>13</v>
      </c>
      <c r="H160" s="6">
        <v>0</v>
      </c>
      <c r="I160" s="6">
        <f t="shared" si="2"/>
        <v>0</v>
      </c>
    </row>
    <row r="161" spans="1:9" x14ac:dyDescent="0.15">
      <c r="A161" s="68"/>
      <c r="B161" s="12"/>
      <c r="C161" s="20"/>
      <c r="D161" s="13"/>
      <c r="E161" s="16" t="s">
        <v>179</v>
      </c>
      <c r="F161" s="7">
        <v>10</v>
      </c>
      <c r="G161" s="7">
        <v>14</v>
      </c>
      <c r="H161" s="6">
        <v>0</v>
      </c>
      <c r="I161" s="6">
        <f t="shared" si="2"/>
        <v>0</v>
      </c>
    </row>
    <row r="162" spans="1:9" x14ac:dyDescent="0.15">
      <c r="A162" s="68"/>
      <c r="B162" s="17"/>
      <c r="C162" s="23"/>
      <c r="D162" s="18"/>
      <c r="E162" s="16" t="s">
        <v>180</v>
      </c>
      <c r="F162" s="7">
        <v>10</v>
      </c>
      <c r="G162" s="7">
        <v>15</v>
      </c>
      <c r="H162" s="6">
        <v>0</v>
      </c>
      <c r="I162" s="6">
        <f t="shared" si="2"/>
        <v>0</v>
      </c>
    </row>
    <row r="163" spans="1:9" x14ac:dyDescent="0.15">
      <c r="A163" s="68"/>
      <c r="B163" s="12"/>
      <c r="C163" s="20"/>
      <c r="D163" s="13"/>
      <c r="E163" s="46"/>
      <c r="F163" s="47"/>
      <c r="G163" s="47"/>
      <c r="H163" s="48">
        <v>0</v>
      </c>
      <c r="I163" s="6">
        <f t="shared" si="2"/>
        <v>0</v>
      </c>
    </row>
    <row r="164" spans="1:9" x14ac:dyDescent="0.15">
      <c r="A164" s="68"/>
      <c r="B164" s="55" t="s">
        <v>204</v>
      </c>
      <c r="C164" s="51" t="s">
        <v>205</v>
      </c>
      <c r="D164" s="52"/>
      <c r="E164" s="11" t="s">
        <v>164</v>
      </c>
      <c r="F164" s="7">
        <v>11</v>
      </c>
      <c r="G164" s="7">
        <v>1</v>
      </c>
      <c r="H164" s="6">
        <v>0</v>
      </c>
      <c r="I164" s="6">
        <f t="shared" si="2"/>
        <v>0</v>
      </c>
    </row>
    <row r="165" spans="1:9" x14ac:dyDescent="0.15">
      <c r="A165" s="68"/>
      <c r="B165" s="56"/>
      <c r="C165" s="53"/>
      <c r="D165" s="54"/>
      <c r="E165" s="11" t="s">
        <v>184</v>
      </c>
      <c r="F165" s="7">
        <v>11</v>
      </c>
      <c r="G165" s="7">
        <v>2</v>
      </c>
      <c r="H165" s="6">
        <v>0</v>
      </c>
      <c r="I165" s="6">
        <f t="shared" si="2"/>
        <v>0</v>
      </c>
    </row>
    <row r="166" spans="1:9" x14ac:dyDescent="0.15">
      <c r="A166" s="68"/>
      <c r="B166" s="56"/>
      <c r="C166" s="53"/>
      <c r="D166" s="54"/>
      <c r="E166" s="11" t="s">
        <v>185</v>
      </c>
      <c r="F166" s="7">
        <v>11</v>
      </c>
      <c r="G166" s="7">
        <v>3</v>
      </c>
      <c r="H166" s="6">
        <v>0</v>
      </c>
      <c r="I166" s="6">
        <f t="shared" si="2"/>
        <v>0</v>
      </c>
    </row>
    <row r="167" spans="1:9" x14ac:dyDescent="0.15">
      <c r="A167" s="68"/>
      <c r="B167" s="56"/>
      <c r="C167" s="53"/>
      <c r="D167" s="54"/>
      <c r="E167" s="11" t="s">
        <v>186</v>
      </c>
      <c r="F167" s="7">
        <v>11</v>
      </c>
      <c r="G167" s="7">
        <v>4</v>
      </c>
      <c r="H167" s="6">
        <v>0</v>
      </c>
      <c r="I167" s="6">
        <f t="shared" si="2"/>
        <v>0</v>
      </c>
    </row>
    <row r="168" spans="1:9" x14ac:dyDescent="0.15">
      <c r="A168" s="68"/>
      <c r="B168" s="56"/>
      <c r="C168" s="53"/>
      <c r="D168" s="54"/>
      <c r="E168" s="11" t="s">
        <v>187</v>
      </c>
      <c r="F168" s="7">
        <v>11</v>
      </c>
      <c r="G168" s="7">
        <v>5</v>
      </c>
      <c r="H168" s="6">
        <v>0</v>
      </c>
      <c r="I168" s="6">
        <f t="shared" si="2"/>
        <v>0</v>
      </c>
    </row>
    <row r="169" spans="1:9" x14ac:dyDescent="0.15">
      <c r="A169" s="68"/>
      <c r="B169" s="56"/>
      <c r="C169" s="53"/>
      <c r="D169" s="54"/>
      <c r="E169" s="11" t="s">
        <v>188</v>
      </c>
      <c r="F169" s="7">
        <v>11</v>
      </c>
      <c r="G169" s="7">
        <v>6</v>
      </c>
      <c r="H169" s="6">
        <v>0</v>
      </c>
      <c r="I169" s="6">
        <f t="shared" si="2"/>
        <v>0</v>
      </c>
    </row>
    <row r="170" spans="1:9" x14ac:dyDescent="0.15">
      <c r="A170" s="68"/>
      <c r="B170" s="56"/>
      <c r="C170" s="53"/>
      <c r="D170" s="54"/>
      <c r="E170" s="11" t="s">
        <v>189</v>
      </c>
      <c r="F170" s="7">
        <v>11</v>
      </c>
      <c r="G170" s="7">
        <v>7</v>
      </c>
      <c r="H170" s="6">
        <v>0</v>
      </c>
      <c r="I170" s="6">
        <f t="shared" si="2"/>
        <v>0</v>
      </c>
    </row>
    <row r="171" spans="1:9" x14ac:dyDescent="0.15">
      <c r="A171" s="68"/>
      <c r="B171" s="56"/>
      <c r="C171" s="53"/>
      <c r="D171" s="54"/>
      <c r="E171" s="11" t="s">
        <v>190</v>
      </c>
      <c r="F171" s="7">
        <v>11</v>
      </c>
      <c r="G171" s="7">
        <v>8</v>
      </c>
      <c r="H171" s="6">
        <v>0</v>
      </c>
      <c r="I171" s="6">
        <f t="shared" si="2"/>
        <v>0</v>
      </c>
    </row>
    <row r="172" spans="1:9" x14ac:dyDescent="0.15">
      <c r="A172" s="68"/>
      <c r="B172" s="56"/>
      <c r="C172" s="53"/>
      <c r="D172" s="54"/>
      <c r="E172" s="11" t="s">
        <v>191</v>
      </c>
      <c r="F172" s="7">
        <v>11</v>
      </c>
      <c r="G172" s="7">
        <v>9</v>
      </c>
      <c r="H172" s="6">
        <v>0</v>
      </c>
      <c r="I172" s="6">
        <f t="shared" si="2"/>
        <v>0</v>
      </c>
    </row>
    <row r="173" spans="1:9" x14ac:dyDescent="0.15">
      <c r="A173" s="68"/>
      <c r="B173" s="56"/>
      <c r="C173" s="53"/>
      <c r="D173" s="54"/>
      <c r="E173" s="11" t="s">
        <v>192</v>
      </c>
      <c r="F173" s="7">
        <v>11</v>
      </c>
      <c r="G173" s="7">
        <v>10</v>
      </c>
      <c r="H173" s="6">
        <v>0</v>
      </c>
      <c r="I173" s="6">
        <f t="shared" si="2"/>
        <v>0</v>
      </c>
    </row>
    <row r="174" spans="1:9" x14ac:dyDescent="0.15">
      <c r="A174" s="68"/>
      <c r="B174" s="56"/>
      <c r="C174" s="53"/>
      <c r="D174" s="54"/>
      <c r="E174" s="11" t="s">
        <v>193</v>
      </c>
      <c r="F174" s="7">
        <v>11</v>
      </c>
      <c r="G174" s="7">
        <v>11</v>
      </c>
      <c r="H174" s="6">
        <v>0</v>
      </c>
      <c r="I174" s="6">
        <f t="shared" si="2"/>
        <v>0</v>
      </c>
    </row>
    <row r="175" spans="1:9" x14ac:dyDescent="0.15">
      <c r="A175" s="68"/>
      <c r="B175" s="56"/>
      <c r="C175" s="53"/>
      <c r="D175" s="54"/>
      <c r="E175" s="11" t="s">
        <v>115</v>
      </c>
      <c r="F175" s="7">
        <v>11</v>
      </c>
      <c r="G175" s="7">
        <v>12</v>
      </c>
      <c r="H175" s="6">
        <v>0</v>
      </c>
      <c r="I175" s="6">
        <f t="shared" si="2"/>
        <v>0</v>
      </c>
    </row>
    <row r="176" spans="1:9" x14ac:dyDescent="0.15">
      <c r="A176" s="68"/>
      <c r="B176" s="56"/>
      <c r="C176" s="53"/>
      <c r="D176" s="54"/>
      <c r="E176" s="15" t="s">
        <v>178</v>
      </c>
      <c r="F176" s="7">
        <v>11</v>
      </c>
      <c r="G176" s="7">
        <v>13</v>
      </c>
      <c r="H176" s="6">
        <v>0</v>
      </c>
      <c r="I176" s="6">
        <f t="shared" si="2"/>
        <v>0</v>
      </c>
    </row>
    <row r="177" spans="1:9" x14ac:dyDescent="0.15">
      <c r="A177" s="68"/>
      <c r="B177" s="12"/>
      <c r="C177" s="20"/>
      <c r="D177" s="13"/>
      <c r="E177" s="16" t="s">
        <v>179</v>
      </c>
      <c r="F177" s="7">
        <v>11</v>
      </c>
      <c r="G177" s="7">
        <v>14</v>
      </c>
      <c r="H177" s="6">
        <v>0</v>
      </c>
      <c r="I177" s="6">
        <f t="shared" si="2"/>
        <v>0</v>
      </c>
    </row>
    <row r="178" spans="1:9" x14ac:dyDescent="0.15">
      <c r="A178" s="68"/>
      <c r="B178" s="17"/>
      <c r="C178" s="23"/>
      <c r="D178" s="18"/>
      <c r="E178" s="16" t="s">
        <v>180</v>
      </c>
      <c r="F178" s="7">
        <v>11</v>
      </c>
      <c r="G178" s="7">
        <v>15</v>
      </c>
      <c r="H178" s="6">
        <v>0</v>
      </c>
      <c r="I178" s="6">
        <f t="shared" si="2"/>
        <v>0</v>
      </c>
    </row>
    <row r="179" spans="1:9" x14ac:dyDescent="0.15">
      <c r="A179" s="68"/>
      <c r="B179" s="45"/>
      <c r="C179" s="20"/>
      <c r="D179" s="13"/>
      <c r="E179" s="46"/>
      <c r="F179" s="47"/>
      <c r="G179" s="47"/>
      <c r="H179" s="48">
        <v>0</v>
      </c>
      <c r="I179" s="6">
        <f t="shared" si="2"/>
        <v>0</v>
      </c>
    </row>
    <row r="180" spans="1:9" x14ac:dyDescent="0.15">
      <c r="A180" s="68"/>
      <c r="B180" s="61" t="s">
        <v>206</v>
      </c>
      <c r="C180" s="51" t="s">
        <v>207</v>
      </c>
      <c r="D180" s="52"/>
      <c r="E180" s="11" t="s">
        <v>164</v>
      </c>
      <c r="F180" s="7">
        <v>12</v>
      </c>
      <c r="G180" s="7">
        <v>1</v>
      </c>
      <c r="H180" s="6">
        <v>0</v>
      </c>
      <c r="I180" s="6">
        <f t="shared" si="2"/>
        <v>0</v>
      </c>
    </row>
    <row r="181" spans="1:9" x14ac:dyDescent="0.15">
      <c r="A181" s="68"/>
      <c r="B181" s="63"/>
      <c r="C181" s="53"/>
      <c r="D181" s="54"/>
      <c r="E181" s="11" t="s">
        <v>184</v>
      </c>
      <c r="F181" s="7">
        <v>12</v>
      </c>
      <c r="G181" s="7">
        <v>2</v>
      </c>
      <c r="H181" s="6">
        <v>0</v>
      </c>
      <c r="I181" s="6">
        <f t="shared" si="2"/>
        <v>0</v>
      </c>
    </row>
    <row r="182" spans="1:9" x14ac:dyDescent="0.15">
      <c r="A182" s="68"/>
      <c r="B182" s="63"/>
      <c r="C182" s="53"/>
      <c r="D182" s="54"/>
      <c r="E182" s="11" t="s">
        <v>185</v>
      </c>
      <c r="F182" s="7">
        <v>12</v>
      </c>
      <c r="G182" s="7">
        <v>3</v>
      </c>
      <c r="H182" s="6">
        <v>0</v>
      </c>
      <c r="I182" s="6">
        <f t="shared" si="2"/>
        <v>0</v>
      </c>
    </row>
    <row r="183" spans="1:9" x14ac:dyDescent="0.15">
      <c r="A183" s="68"/>
      <c r="B183" s="63"/>
      <c r="C183" s="53"/>
      <c r="D183" s="54"/>
      <c r="E183" s="11" t="s">
        <v>186</v>
      </c>
      <c r="F183" s="7">
        <v>12</v>
      </c>
      <c r="G183" s="7">
        <v>4</v>
      </c>
      <c r="H183" s="6">
        <v>0</v>
      </c>
      <c r="I183" s="6">
        <f t="shared" si="2"/>
        <v>0</v>
      </c>
    </row>
    <row r="184" spans="1:9" x14ac:dyDescent="0.15">
      <c r="A184" s="68"/>
      <c r="B184" s="63"/>
      <c r="C184" s="53"/>
      <c r="D184" s="54"/>
      <c r="E184" s="11" t="s">
        <v>187</v>
      </c>
      <c r="F184" s="7">
        <v>12</v>
      </c>
      <c r="G184" s="7">
        <v>5</v>
      </c>
      <c r="H184" s="6">
        <v>0</v>
      </c>
      <c r="I184" s="6">
        <f t="shared" si="2"/>
        <v>0</v>
      </c>
    </row>
    <row r="185" spans="1:9" x14ac:dyDescent="0.15">
      <c r="A185" s="68"/>
      <c r="B185" s="63"/>
      <c r="C185" s="53"/>
      <c r="D185" s="54"/>
      <c r="E185" s="11" t="s">
        <v>188</v>
      </c>
      <c r="F185" s="7">
        <v>12</v>
      </c>
      <c r="G185" s="7">
        <v>6</v>
      </c>
      <c r="H185" s="6">
        <v>0</v>
      </c>
      <c r="I185" s="6">
        <f t="shared" si="2"/>
        <v>0</v>
      </c>
    </row>
    <row r="186" spans="1:9" x14ac:dyDescent="0.15">
      <c r="A186" s="68"/>
      <c r="B186" s="63"/>
      <c r="C186" s="53"/>
      <c r="D186" s="54"/>
      <c r="E186" s="11" t="s">
        <v>189</v>
      </c>
      <c r="F186" s="7">
        <v>12</v>
      </c>
      <c r="G186" s="7">
        <v>7</v>
      </c>
      <c r="H186" s="6">
        <v>0</v>
      </c>
      <c r="I186" s="6">
        <f t="shared" si="2"/>
        <v>0</v>
      </c>
    </row>
    <row r="187" spans="1:9" x14ac:dyDescent="0.15">
      <c r="A187" s="68"/>
      <c r="B187" s="63"/>
      <c r="C187" s="53"/>
      <c r="D187" s="54"/>
      <c r="E187" s="11" t="s">
        <v>190</v>
      </c>
      <c r="F187" s="7">
        <v>12</v>
      </c>
      <c r="G187" s="7">
        <v>8</v>
      </c>
      <c r="H187" s="6">
        <v>0</v>
      </c>
      <c r="I187" s="6">
        <f t="shared" si="2"/>
        <v>0</v>
      </c>
    </row>
    <row r="188" spans="1:9" x14ac:dyDescent="0.15">
      <c r="A188" s="68"/>
      <c r="B188" s="63"/>
      <c r="C188" s="53"/>
      <c r="D188" s="54"/>
      <c r="E188" s="11" t="s">
        <v>191</v>
      </c>
      <c r="F188" s="7">
        <v>12</v>
      </c>
      <c r="G188" s="7">
        <v>9</v>
      </c>
      <c r="H188" s="6">
        <v>0</v>
      </c>
      <c r="I188" s="6">
        <f t="shared" si="2"/>
        <v>0</v>
      </c>
    </row>
    <row r="189" spans="1:9" x14ac:dyDescent="0.15">
      <c r="A189" s="68"/>
      <c r="B189" s="63"/>
      <c r="C189" s="53"/>
      <c r="D189" s="54"/>
      <c r="E189" s="11" t="s">
        <v>192</v>
      </c>
      <c r="F189" s="7">
        <v>12</v>
      </c>
      <c r="G189" s="7">
        <v>10</v>
      </c>
      <c r="H189" s="6">
        <v>0</v>
      </c>
      <c r="I189" s="6">
        <f t="shared" si="2"/>
        <v>0</v>
      </c>
    </row>
    <row r="190" spans="1:9" x14ac:dyDescent="0.15">
      <c r="A190" s="68"/>
      <c r="B190" s="63"/>
      <c r="C190" s="53"/>
      <c r="D190" s="54"/>
      <c r="E190" s="11" t="s">
        <v>193</v>
      </c>
      <c r="F190" s="7">
        <v>12</v>
      </c>
      <c r="G190" s="7">
        <v>11</v>
      </c>
      <c r="H190" s="6">
        <v>0</v>
      </c>
      <c r="I190" s="6">
        <f t="shared" si="2"/>
        <v>0</v>
      </c>
    </row>
    <row r="191" spans="1:9" x14ac:dyDescent="0.15">
      <c r="A191" s="68"/>
      <c r="B191" s="63"/>
      <c r="C191" s="53"/>
      <c r="D191" s="54"/>
      <c r="E191" s="11" t="s">
        <v>115</v>
      </c>
      <c r="F191" s="7">
        <v>12</v>
      </c>
      <c r="G191" s="7">
        <v>12</v>
      </c>
      <c r="H191" s="6">
        <v>0</v>
      </c>
      <c r="I191" s="6">
        <f t="shared" si="2"/>
        <v>0</v>
      </c>
    </row>
    <row r="192" spans="1:9" x14ac:dyDescent="0.15">
      <c r="A192" s="69"/>
      <c r="B192" s="65"/>
      <c r="C192" s="80"/>
      <c r="D192" s="81"/>
      <c r="E192" s="15" t="s">
        <v>178</v>
      </c>
      <c r="F192" s="7">
        <v>12</v>
      </c>
      <c r="G192" s="7">
        <v>13</v>
      </c>
      <c r="H192" s="6">
        <v>0</v>
      </c>
      <c r="I192" s="6">
        <f t="shared" si="2"/>
        <v>0</v>
      </c>
    </row>
    <row r="193" spans="1:9" x14ac:dyDescent="0.15">
      <c r="A193" s="19"/>
      <c r="B193" s="12"/>
      <c r="C193" s="20"/>
      <c r="D193" s="13"/>
      <c r="E193" s="16" t="s">
        <v>179</v>
      </c>
      <c r="F193" s="7">
        <v>12</v>
      </c>
      <c r="G193" s="7">
        <v>14</v>
      </c>
      <c r="H193" s="6">
        <v>0</v>
      </c>
      <c r="I193" s="6">
        <f t="shared" si="2"/>
        <v>0</v>
      </c>
    </row>
    <row r="194" spans="1:9" x14ac:dyDescent="0.15">
      <c r="A194" s="24"/>
      <c r="B194" s="17"/>
      <c r="C194" s="23"/>
      <c r="D194" s="18"/>
      <c r="E194" s="16" t="s">
        <v>180</v>
      </c>
      <c r="F194" s="7">
        <v>12</v>
      </c>
      <c r="G194" s="7">
        <v>15</v>
      </c>
      <c r="H194" s="6">
        <v>0</v>
      </c>
      <c r="I194" s="6">
        <f t="shared" si="2"/>
        <v>0</v>
      </c>
    </row>
    <row r="195" spans="1:9" x14ac:dyDescent="0.15">
      <c r="A195" s="24"/>
      <c r="B195" s="17"/>
      <c r="C195" s="23"/>
      <c r="D195" s="18"/>
      <c r="E195" s="46"/>
      <c r="F195" s="47"/>
      <c r="G195" s="47"/>
      <c r="H195" s="48">
        <v>0</v>
      </c>
      <c r="I195" s="6">
        <f t="shared" si="2"/>
        <v>0</v>
      </c>
    </row>
  </sheetData>
  <mergeCells count="27">
    <mergeCell ref="A20:A192"/>
    <mergeCell ref="B20:B64"/>
    <mergeCell ref="A2:E3"/>
    <mergeCell ref="B164:B176"/>
    <mergeCell ref="C164:D176"/>
    <mergeCell ref="B68:B80"/>
    <mergeCell ref="C68:D80"/>
    <mergeCell ref="B84:B96"/>
    <mergeCell ref="C84:D96"/>
    <mergeCell ref="C148:D160"/>
    <mergeCell ref="A4:A19"/>
    <mergeCell ref="B180:B192"/>
    <mergeCell ref="C180:D192"/>
    <mergeCell ref="B100:B112"/>
    <mergeCell ref="C100:D112"/>
    <mergeCell ref="B116:B128"/>
    <mergeCell ref="G2:G3"/>
    <mergeCell ref="C20:C64"/>
    <mergeCell ref="D20:D32"/>
    <mergeCell ref="D36:D48"/>
    <mergeCell ref="D52:D64"/>
    <mergeCell ref="B4:D19"/>
    <mergeCell ref="C116:D128"/>
    <mergeCell ref="B132:B144"/>
    <mergeCell ref="C132:D144"/>
    <mergeCell ref="B148:B160"/>
    <mergeCell ref="F2:F3"/>
  </mergeCells>
  <phoneticPr fontId="3"/>
  <pageMargins left="0.38" right="0.4" top="0.78" bottom="0.59" header="0.57999999999999996" footer="0.18"/>
  <pageSetup paperSize="9" scale="32" fitToWidth="0" orientation="portrait" r:id="rId1"/>
  <headerFooter alignWithMargins="0">
    <oddHeader>&amp;L&amp;F　&amp;A</oddHeader>
  </headerFooter>
  <ignoredErrors>
    <ignoredError sqref="A4 B20"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K129"/>
  <sheetViews>
    <sheetView showGridLines="0" zoomScaleNormal="100" zoomScaleSheetLayoutView="115" workbookViewId="0">
      <pane xSplit="9" ySplit="3" topLeftCell="J4" activePane="bottomRight" state="frozen"/>
      <selection activeCell="H4" sqref="H4:H291"/>
      <selection pane="topRight" activeCell="H4" sqref="H4:H291"/>
      <selection pane="bottomLeft" activeCell="H4" sqref="H4:H291"/>
      <selection pane="bottomRight" activeCell="K4" sqref="K4"/>
    </sheetView>
  </sheetViews>
  <sheetFormatPr defaultRowHeight="13.5" x14ac:dyDescent="0.15"/>
  <cols>
    <col min="1" max="1" width="3.5" style="28" customWidth="1"/>
    <col min="2" max="3" width="3" style="29" customWidth="1"/>
    <col min="4" max="4" width="3.875" style="29" customWidth="1"/>
    <col min="5" max="5" width="3" style="29" customWidth="1"/>
    <col min="6" max="6" width="9.25" style="29" customWidth="1"/>
    <col min="7" max="7" width="8.625" style="29" customWidth="1"/>
    <col min="8" max="8" width="3.75" style="28" customWidth="1"/>
    <col min="9" max="9" width="4" style="28" bestFit="1" customWidth="1"/>
    <col min="10" max="10" width="12.25" style="30" customWidth="1"/>
    <col min="11" max="11" width="10" style="30" customWidth="1"/>
    <col min="12" max="16384" width="9" style="30"/>
  </cols>
  <sheetData>
    <row r="1" spans="1:11" x14ac:dyDescent="0.15">
      <c r="A1" s="28" t="s">
        <v>9</v>
      </c>
    </row>
    <row r="2" spans="1:11" x14ac:dyDescent="0.15">
      <c r="A2" s="124" t="s">
        <v>10</v>
      </c>
      <c r="B2" s="124"/>
      <c r="C2" s="124"/>
      <c r="D2" s="124"/>
      <c r="E2" s="124"/>
      <c r="F2" s="124"/>
      <c r="G2" s="124"/>
      <c r="H2" s="126" t="s">
        <v>3</v>
      </c>
      <c r="I2" s="126" t="s">
        <v>4</v>
      </c>
      <c r="J2" s="31" t="s">
        <v>216</v>
      </c>
      <c r="K2" s="27" t="s">
        <v>227</v>
      </c>
    </row>
    <row r="3" spans="1:11" ht="27.75" customHeight="1" x14ac:dyDescent="0.15">
      <c r="A3" s="125"/>
      <c r="B3" s="125"/>
      <c r="C3" s="125"/>
      <c r="D3" s="125"/>
      <c r="E3" s="125"/>
      <c r="F3" s="125"/>
      <c r="G3" s="125"/>
      <c r="H3" s="127"/>
      <c r="I3" s="127"/>
      <c r="J3" s="32" t="s">
        <v>161</v>
      </c>
      <c r="K3" s="32" t="s">
        <v>0</v>
      </c>
    </row>
    <row r="4" spans="1:11" x14ac:dyDescent="0.15">
      <c r="A4" s="116" t="s">
        <v>11</v>
      </c>
      <c r="B4" s="33" t="s">
        <v>12</v>
      </c>
      <c r="C4" s="89" t="s">
        <v>13</v>
      </c>
      <c r="D4" s="89"/>
      <c r="E4" s="89"/>
      <c r="F4" s="89"/>
      <c r="G4" s="89"/>
      <c r="H4" s="34">
        <v>1</v>
      </c>
      <c r="I4" s="34">
        <v>1</v>
      </c>
      <c r="J4" s="34">
        <v>420</v>
      </c>
      <c r="K4" s="34">
        <f>SUM(J4:J4)</f>
        <v>420</v>
      </c>
    </row>
    <row r="5" spans="1:11" x14ac:dyDescent="0.15">
      <c r="A5" s="116"/>
      <c r="B5" s="35"/>
      <c r="C5" s="35" t="s">
        <v>14</v>
      </c>
      <c r="D5" s="89" t="s">
        <v>15</v>
      </c>
      <c r="E5" s="89"/>
      <c r="F5" s="89"/>
      <c r="G5" s="89"/>
      <c r="H5" s="34">
        <v>1</v>
      </c>
      <c r="I5" s="34">
        <v>2</v>
      </c>
      <c r="J5" s="34">
        <v>0</v>
      </c>
      <c r="K5" s="34">
        <f t="shared" ref="K5:K67" si="0">SUM(J5:J5)</f>
        <v>0</v>
      </c>
    </row>
    <row r="6" spans="1:11" x14ac:dyDescent="0.15">
      <c r="A6" s="116"/>
      <c r="B6" s="35"/>
      <c r="C6" s="35"/>
      <c r="D6" s="35" t="s">
        <v>16</v>
      </c>
      <c r="E6" s="89" t="s">
        <v>17</v>
      </c>
      <c r="F6" s="89"/>
      <c r="G6" s="89"/>
      <c r="H6" s="34">
        <v>1</v>
      </c>
      <c r="I6" s="34">
        <v>3</v>
      </c>
      <c r="J6" s="34">
        <v>0</v>
      </c>
      <c r="K6" s="34">
        <f t="shared" si="0"/>
        <v>0</v>
      </c>
    </row>
    <row r="7" spans="1:11" x14ac:dyDescent="0.15">
      <c r="A7" s="116"/>
      <c r="B7" s="96"/>
      <c r="C7" s="97"/>
      <c r="D7" s="97"/>
      <c r="E7" s="97"/>
      <c r="F7" s="97"/>
      <c r="G7" s="98"/>
      <c r="H7" s="34">
        <v>1</v>
      </c>
      <c r="I7" s="34">
        <v>4</v>
      </c>
      <c r="J7" s="34">
        <v>0</v>
      </c>
      <c r="K7" s="34">
        <f t="shared" si="0"/>
        <v>0</v>
      </c>
    </row>
    <row r="8" spans="1:11" x14ac:dyDescent="0.15">
      <c r="A8" s="116"/>
      <c r="B8" s="35"/>
      <c r="C8" s="35"/>
      <c r="D8" s="35" t="s">
        <v>209</v>
      </c>
      <c r="E8" s="89" t="s">
        <v>117</v>
      </c>
      <c r="F8" s="89"/>
      <c r="G8" s="89"/>
      <c r="H8" s="34">
        <v>1</v>
      </c>
      <c r="I8" s="34">
        <v>5</v>
      </c>
      <c r="J8" s="34">
        <v>0</v>
      </c>
      <c r="K8" s="34">
        <f t="shared" si="0"/>
        <v>0</v>
      </c>
    </row>
    <row r="9" spans="1:11" x14ac:dyDescent="0.15">
      <c r="A9" s="116"/>
      <c r="B9" s="35"/>
      <c r="C9" s="35"/>
      <c r="D9" s="35" t="s">
        <v>210</v>
      </c>
      <c r="E9" s="89" t="s">
        <v>119</v>
      </c>
      <c r="F9" s="89"/>
      <c r="G9" s="89"/>
      <c r="H9" s="34">
        <v>1</v>
      </c>
      <c r="I9" s="34">
        <v>6</v>
      </c>
      <c r="J9" s="34">
        <v>0</v>
      </c>
      <c r="K9" s="34">
        <f t="shared" si="0"/>
        <v>0</v>
      </c>
    </row>
    <row r="10" spans="1:11" x14ac:dyDescent="0.15">
      <c r="A10" s="116"/>
      <c r="B10" s="35"/>
      <c r="C10" s="35" t="s">
        <v>120</v>
      </c>
      <c r="D10" s="89" t="s">
        <v>121</v>
      </c>
      <c r="E10" s="89"/>
      <c r="F10" s="89"/>
      <c r="G10" s="89"/>
      <c r="H10" s="34">
        <v>1</v>
      </c>
      <c r="I10" s="34">
        <v>7</v>
      </c>
      <c r="J10" s="34">
        <v>420</v>
      </c>
      <c r="K10" s="34">
        <f t="shared" si="0"/>
        <v>420</v>
      </c>
    </row>
    <row r="11" spans="1:11" x14ac:dyDescent="0.15">
      <c r="A11" s="116"/>
      <c r="B11" s="35"/>
      <c r="C11" s="35"/>
      <c r="D11" s="35" t="s">
        <v>122</v>
      </c>
      <c r="E11" s="89" t="s">
        <v>123</v>
      </c>
      <c r="F11" s="89"/>
      <c r="G11" s="89"/>
      <c r="H11" s="34">
        <v>1</v>
      </c>
      <c r="I11" s="34">
        <v>8</v>
      </c>
      <c r="J11" s="34">
        <v>0</v>
      </c>
      <c r="K11" s="34">
        <f t="shared" si="0"/>
        <v>0</v>
      </c>
    </row>
    <row r="12" spans="1:11" x14ac:dyDescent="0.15">
      <c r="A12" s="116"/>
      <c r="B12" s="35"/>
      <c r="C12" s="35"/>
      <c r="D12" s="35" t="s">
        <v>124</v>
      </c>
      <c r="E12" s="89" t="s">
        <v>125</v>
      </c>
      <c r="F12" s="89"/>
      <c r="G12" s="89"/>
      <c r="H12" s="34">
        <v>1</v>
      </c>
      <c r="I12" s="34">
        <v>9</v>
      </c>
      <c r="J12" s="34">
        <v>0</v>
      </c>
      <c r="K12" s="34">
        <f t="shared" si="0"/>
        <v>0</v>
      </c>
    </row>
    <row r="13" spans="1:11" x14ac:dyDescent="0.15">
      <c r="A13" s="116"/>
      <c r="B13" s="35"/>
      <c r="C13" s="35"/>
      <c r="D13" s="35" t="s">
        <v>116</v>
      </c>
      <c r="E13" s="89" t="s">
        <v>126</v>
      </c>
      <c r="F13" s="89"/>
      <c r="G13" s="89"/>
      <c r="H13" s="34">
        <v>1</v>
      </c>
      <c r="I13" s="34">
        <v>10</v>
      </c>
      <c r="J13" s="34">
        <v>420</v>
      </c>
      <c r="K13" s="34">
        <f t="shared" si="0"/>
        <v>420</v>
      </c>
    </row>
    <row r="14" spans="1:11" x14ac:dyDescent="0.15">
      <c r="A14" s="116"/>
      <c r="B14" s="35"/>
      <c r="C14" s="35"/>
      <c r="D14" s="35" t="s">
        <v>118</v>
      </c>
      <c r="E14" s="89" t="s">
        <v>119</v>
      </c>
      <c r="F14" s="89"/>
      <c r="G14" s="89"/>
      <c r="H14" s="34">
        <v>1</v>
      </c>
      <c r="I14" s="34">
        <v>11</v>
      </c>
      <c r="J14" s="34">
        <v>0</v>
      </c>
      <c r="K14" s="34">
        <f t="shared" si="0"/>
        <v>0</v>
      </c>
    </row>
    <row r="15" spans="1:11" x14ac:dyDescent="0.15">
      <c r="A15" s="116"/>
      <c r="B15" s="35" t="s">
        <v>127</v>
      </c>
      <c r="C15" s="89" t="s">
        <v>18</v>
      </c>
      <c r="D15" s="89"/>
      <c r="E15" s="89"/>
      <c r="F15" s="89"/>
      <c r="G15" s="89"/>
      <c r="H15" s="34">
        <v>1</v>
      </c>
      <c r="I15" s="34">
        <v>12</v>
      </c>
      <c r="J15" s="34">
        <v>420</v>
      </c>
      <c r="K15" s="34">
        <f t="shared" si="0"/>
        <v>420</v>
      </c>
    </row>
    <row r="16" spans="1:11" x14ac:dyDescent="0.15">
      <c r="A16" s="116"/>
      <c r="B16" s="35"/>
      <c r="C16" s="35" t="s">
        <v>128</v>
      </c>
      <c r="D16" s="89" t="s">
        <v>129</v>
      </c>
      <c r="E16" s="89"/>
      <c r="F16" s="89"/>
      <c r="G16" s="89"/>
      <c r="H16" s="34">
        <v>1</v>
      </c>
      <c r="I16" s="34">
        <v>13</v>
      </c>
      <c r="J16" s="34">
        <v>0</v>
      </c>
      <c r="K16" s="34">
        <f t="shared" si="0"/>
        <v>0</v>
      </c>
    </row>
    <row r="17" spans="1:11" x14ac:dyDescent="0.15">
      <c r="A17" s="116"/>
      <c r="B17" s="35"/>
      <c r="C17" s="35"/>
      <c r="D17" s="35" t="s">
        <v>122</v>
      </c>
      <c r="E17" s="89" t="s">
        <v>130</v>
      </c>
      <c r="F17" s="89"/>
      <c r="G17" s="89"/>
      <c r="H17" s="34">
        <v>1</v>
      </c>
      <c r="I17" s="34">
        <v>14</v>
      </c>
      <c r="J17" s="34">
        <v>0</v>
      </c>
      <c r="K17" s="34">
        <f t="shared" si="0"/>
        <v>0</v>
      </c>
    </row>
    <row r="18" spans="1:11" x14ac:dyDescent="0.15">
      <c r="A18" s="116"/>
      <c r="B18" s="35"/>
      <c r="C18" s="35"/>
      <c r="D18" s="35" t="s">
        <v>124</v>
      </c>
      <c r="E18" s="89" t="s">
        <v>131</v>
      </c>
      <c r="F18" s="89"/>
      <c r="G18" s="89"/>
      <c r="H18" s="34">
        <v>1</v>
      </c>
      <c r="I18" s="34">
        <v>15</v>
      </c>
      <c r="J18" s="34">
        <v>0</v>
      </c>
      <c r="K18" s="34">
        <f t="shared" si="0"/>
        <v>0</v>
      </c>
    </row>
    <row r="19" spans="1:11" x14ac:dyDescent="0.15">
      <c r="A19" s="116"/>
      <c r="B19" s="35"/>
      <c r="C19" s="35"/>
      <c r="D19" s="35" t="s">
        <v>116</v>
      </c>
      <c r="E19" s="89" t="s">
        <v>119</v>
      </c>
      <c r="F19" s="89"/>
      <c r="G19" s="89"/>
      <c r="H19" s="34">
        <v>1</v>
      </c>
      <c r="I19" s="34">
        <v>16</v>
      </c>
      <c r="J19" s="34">
        <v>0</v>
      </c>
      <c r="K19" s="34">
        <f t="shared" si="0"/>
        <v>0</v>
      </c>
    </row>
    <row r="20" spans="1:11" x14ac:dyDescent="0.15">
      <c r="A20" s="116"/>
      <c r="B20" s="35"/>
      <c r="C20" s="35" t="s">
        <v>120</v>
      </c>
      <c r="D20" s="89" t="s">
        <v>132</v>
      </c>
      <c r="E20" s="89"/>
      <c r="F20" s="89"/>
      <c r="G20" s="89"/>
      <c r="H20" s="34">
        <v>1</v>
      </c>
      <c r="I20" s="34">
        <v>17</v>
      </c>
      <c r="J20" s="34">
        <v>420</v>
      </c>
      <c r="K20" s="34">
        <f t="shared" si="0"/>
        <v>420</v>
      </c>
    </row>
    <row r="21" spans="1:11" x14ac:dyDescent="0.15">
      <c r="A21" s="116"/>
      <c r="B21" s="35"/>
      <c r="C21" s="35"/>
      <c r="D21" s="35" t="s">
        <v>122</v>
      </c>
      <c r="E21" s="89" t="s">
        <v>133</v>
      </c>
      <c r="F21" s="89"/>
      <c r="G21" s="89"/>
      <c r="H21" s="34">
        <v>1</v>
      </c>
      <c r="I21" s="34">
        <v>18</v>
      </c>
      <c r="J21" s="34">
        <v>420</v>
      </c>
      <c r="K21" s="34">
        <f t="shared" si="0"/>
        <v>420</v>
      </c>
    </row>
    <row r="22" spans="1:11" x14ac:dyDescent="0.15">
      <c r="A22" s="116"/>
      <c r="B22" s="35"/>
      <c r="C22" s="35"/>
      <c r="D22" s="36" t="s">
        <v>134</v>
      </c>
      <c r="E22" s="89" t="s">
        <v>135</v>
      </c>
      <c r="F22" s="89"/>
      <c r="G22" s="89"/>
      <c r="H22" s="34">
        <v>1</v>
      </c>
      <c r="I22" s="34">
        <v>19</v>
      </c>
      <c r="J22" s="34">
        <v>420</v>
      </c>
      <c r="K22" s="34">
        <f t="shared" si="0"/>
        <v>420</v>
      </c>
    </row>
    <row r="23" spans="1:11" x14ac:dyDescent="0.15">
      <c r="A23" s="116"/>
      <c r="B23" s="35"/>
      <c r="C23" s="35"/>
      <c r="D23" s="36" t="s">
        <v>136</v>
      </c>
      <c r="E23" s="89" t="s">
        <v>208</v>
      </c>
      <c r="F23" s="89"/>
      <c r="G23" s="89"/>
      <c r="H23" s="34">
        <v>1</v>
      </c>
      <c r="I23" s="34">
        <v>20</v>
      </c>
      <c r="J23" s="34">
        <v>0</v>
      </c>
      <c r="K23" s="34">
        <f t="shared" si="0"/>
        <v>0</v>
      </c>
    </row>
    <row r="24" spans="1:11" x14ac:dyDescent="0.15">
      <c r="A24" s="116"/>
      <c r="B24" s="35"/>
      <c r="C24" s="35"/>
      <c r="D24" s="35" t="s">
        <v>124</v>
      </c>
      <c r="E24" s="89" t="s">
        <v>119</v>
      </c>
      <c r="F24" s="89"/>
      <c r="G24" s="89"/>
      <c r="H24" s="34">
        <v>1</v>
      </c>
      <c r="I24" s="34">
        <v>21</v>
      </c>
      <c r="J24" s="34">
        <v>0</v>
      </c>
      <c r="K24" s="34">
        <f t="shared" si="0"/>
        <v>0</v>
      </c>
    </row>
    <row r="25" spans="1:11" x14ac:dyDescent="0.15">
      <c r="A25" s="116"/>
      <c r="B25" s="33" t="s">
        <v>137</v>
      </c>
      <c r="C25" s="89" t="s">
        <v>19</v>
      </c>
      <c r="D25" s="89"/>
      <c r="E25" s="89"/>
      <c r="F25" s="89"/>
      <c r="G25" s="89"/>
      <c r="H25" s="34">
        <v>1</v>
      </c>
      <c r="I25" s="34">
        <v>22</v>
      </c>
      <c r="J25" s="34">
        <v>0</v>
      </c>
      <c r="K25" s="34">
        <f t="shared" si="0"/>
        <v>0</v>
      </c>
    </row>
    <row r="26" spans="1:11" x14ac:dyDescent="0.15">
      <c r="A26" s="116" t="s">
        <v>20</v>
      </c>
      <c r="B26" s="33" t="s">
        <v>21</v>
      </c>
      <c r="C26" s="89" t="s">
        <v>22</v>
      </c>
      <c r="D26" s="89"/>
      <c r="E26" s="89"/>
      <c r="F26" s="89"/>
      <c r="G26" s="89"/>
      <c r="H26" s="34">
        <v>1</v>
      </c>
      <c r="I26" s="34">
        <v>23</v>
      </c>
      <c r="J26" s="34">
        <v>0</v>
      </c>
      <c r="K26" s="34">
        <f t="shared" si="0"/>
        <v>0</v>
      </c>
    </row>
    <row r="27" spans="1:11" x14ac:dyDescent="0.15">
      <c r="A27" s="116"/>
      <c r="B27" s="35"/>
      <c r="C27" s="35" t="s">
        <v>23</v>
      </c>
      <c r="D27" s="89" t="s">
        <v>24</v>
      </c>
      <c r="E27" s="89"/>
      <c r="F27" s="89"/>
      <c r="G27" s="89"/>
      <c r="H27" s="34">
        <v>1</v>
      </c>
      <c r="I27" s="34">
        <v>24</v>
      </c>
      <c r="J27" s="34">
        <v>0</v>
      </c>
      <c r="K27" s="34">
        <f t="shared" si="0"/>
        <v>0</v>
      </c>
    </row>
    <row r="28" spans="1:11" x14ac:dyDescent="0.15">
      <c r="A28" s="116"/>
      <c r="B28" s="49"/>
      <c r="C28" s="49" t="s">
        <v>25</v>
      </c>
      <c r="D28" s="100" t="s">
        <v>26</v>
      </c>
      <c r="E28" s="100"/>
      <c r="F28" s="100"/>
      <c r="G28" s="100"/>
      <c r="H28" s="34">
        <v>1</v>
      </c>
      <c r="I28" s="34">
        <v>25</v>
      </c>
      <c r="J28" s="34">
        <v>0</v>
      </c>
      <c r="K28" s="34">
        <f t="shared" si="0"/>
        <v>0</v>
      </c>
    </row>
    <row r="29" spans="1:11" x14ac:dyDescent="0.15">
      <c r="A29" s="116"/>
      <c r="B29" s="35"/>
      <c r="C29" s="35" t="s">
        <v>27</v>
      </c>
      <c r="D29" s="89" t="s">
        <v>28</v>
      </c>
      <c r="E29" s="89"/>
      <c r="F29" s="89"/>
      <c r="G29" s="89"/>
      <c r="H29" s="34">
        <v>1</v>
      </c>
      <c r="I29" s="34">
        <v>26</v>
      </c>
      <c r="J29" s="34">
        <v>0</v>
      </c>
      <c r="K29" s="34">
        <f t="shared" si="0"/>
        <v>0</v>
      </c>
    </row>
    <row r="30" spans="1:11" x14ac:dyDescent="0.15">
      <c r="A30" s="116"/>
      <c r="B30" s="35"/>
      <c r="C30" s="35" t="s">
        <v>29</v>
      </c>
      <c r="D30" s="89" t="s">
        <v>30</v>
      </c>
      <c r="E30" s="89"/>
      <c r="F30" s="89"/>
      <c r="G30" s="89"/>
      <c r="H30" s="34">
        <v>1</v>
      </c>
      <c r="I30" s="34">
        <v>27</v>
      </c>
      <c r="J30" s="34">
        <v>0</v>
      </c>
      <c r="K30" s="34">
        <f t="shared" si="0"/>
        <v>0</v>
      </c>
    </row>
    <row r="31" spans="1:11" x14ac:dyDescent="0.15">
      <c r="A31" s="116"/>
      <c r="B31" s="35"/>
      <c r="C31" s="35" t="s">
        <v>31</v>
      </c>
      <c r="D31" s="89" t="s">
        <v>32</v>
      </c>
      <c r="E31" s="89"/>
      <c r="F31" s="89"/>
      <c r="G31" s="89"/>
      <c r="H31" s="34">
        <v>1</v>
      </c>
      <c r="I31" s="34">
        <v>28</v>
      </c>
      <c r="J31" s="34">
        <v>0</v>
      </c>
      <c r="K31" s="34">
        <f t="shared" si="0"/>
        <v>0</v>
      </c>
    </row>
    <row r="32" spans="1:11" x14ac:dyDescent="0.15">
      <c r="A32" s="116"/>
      <c r="B32" s="35"/>
      <c r="C32" s="35" t="s">
        <v>33</v>
      </c>
      <c r="D32" s="89" t="s">
        <v>34</v>
      </c>
      <c r="E32" s="89"/>
      <c r="F32" s="89"/>
      <c r="G32" s="89"/>
      <c r="H32" s="34">
        <v>1</v>
      </c>
      <c r="I32" s="34">
        <v>29</v>
      </c>
      <c r="J32" s="34">
        <v>0</v>
      </c>
      <c r="K32" s="34">
        <f t="shared" si="0"/>
        <v>0</v>
      </c>
    </row>
    <row r="33" spans="1:11" x14ac:dyDescent="0.15">
      <c r="A33" s="116"/>
      <c r="B33" s="35"/>
      <c r="C33" s="35" t="s">
        <v>35</v>
      </c>
      <c r="D33" s="89" t="s">
        <v>36</v>
      </c>
      <c r="E33" s="89"/>
      <c r="F33" s="89"/>
      <c r="G33" s="89"/>
      <c r="H33" s="34">
        <v>1</v>
      </c>
      <c r="I33" s="34">
        <v>30</v>
      </c>
      <c r="J33" s="34">
        <v>0</v>
      </c>
      <c r="K33" s="34">
        <f t="shared" si="0"/>
        <v>0</v>
      </c>
    </row>
    <row r="34" spans="1:11" x14ac:dyDescent="0.15">
      <c r="A34" s="116"/>
      <c r="B34" s="35"/>
      <c r="C34" s="35" t="s">
        <v>37</v>
      </c>
      <c r="D34" s="89" t="s">
        <v>38</v>
      </c>
      <c r="E34" s="89"/>
      <c r="F34" s="89"/>
      <c r="G34" s="89"/>
      <c r="H34" s="34">
        <v>1</v>
      </c>
      <c r="I34" s="34">
        <v>31</v>
      </c>
      <c r="J34" s="34">
        <v>0</v>
      </c>
      <c r="K34" s="34">
        <f t="shared" si="0"/>
        <v>0</v>
      </c>
    </row>
    <row r="35" spans="1:11" x14ac:dyDescent="0.15">
      <c r="A35" s="116"/>
      <c r="B35" s="35"/>
      <c r="C35" s="35" t="s">
        <v>39</v>
      </c>
      <c r="D35" s="89" t="s">
        <v>40</v>
      </c>
      <c r="E35" s="89"/>
      <c r="F35" s="89"/>
      <c r="G35" s="89"/>
      <c r="H35" s="34">
        <v>1</v>
      </c>
      <c r="I35" s="34">
        <v>32</v>
      </c>
      <c r="J35" s="34">
        <v>0</v>
      </c>
      <c r="K35" s="34">
        <f t="shared" si="0"/>
        <v>0</v>
      </c>
    </row>
    <row r="36" spans="1:11" x14ac:dyDescent="0.15">
      <c r="A36" s="116"/>
      <c r="B36" s="35" t="s">
        <v>41</v>
      </c>
      <c r="C36" s="89" t="s">
        <v>42</v>
      </c>
      <c r="D36" s="89"/>
      <c r="E36" s="89"/>
      <c r="F36" s="89"/>
      <c r="G36" s="89"/>
      <c r="H36" s="34">
        <v>1</v>
      </c>
      <c r="I36" s="34">
        <v>33</v>
      </c>
      <c r="J36" s="34">
        <v>0</v>
      </c>
      <c r="K36" s="34">
        <f t="shared" si="0"/>
        <v>0</v>
      </c>
    </row>
    <row r="37" spans="1:11" x14ac:dyDescent="0.15">
      <c r="A37" s="116"/>
      <c r="B37" s="35"/>
      <c r="C37" s="35" t="s">
        <v>23</v>
      </c>
      <c r="D37" s="89" t="s">
        <v>43</v>
      </c>
      <c r="E37" s="89"/>
      <c r="F37" s="89"/>
      <c r="G37" s="89"/>
      <c r="H37" s="34">
        <v>1</v>
      </c>
      <c r="I37" s="34">
        <v>34</v>
      </c>
      <c r="J37" s="34">
        <v>0</v>
      </c>
      <c r="K37" s="34">
        <f t="shared" si="0"/>
        <v>0</v>
      </c>
    </row>
    <row r="38" spans="1:11" x14ac:dyDescent="0.15">
      <c r="A38" s="116"/>
      <c r="B38" s="120" t="s">
        <v>44</v>
      </c>
      <c r="C38" s="121"/>
      <c r="D38" s="89" t="s">
        <v>45</v>
      </c>
      <c r="E38" s="89"/>
      <c r="F38" s="89"/>
      <c r="G38" s="89"/>
      <c r="H38" s="34">
        <v>1</v>
      </c>
      <c r="I38" s="34">
        <v>35</v>
      </c>
      <c r="J38" s="34">
        <v>0</v>
      </c>
      <c r="K38" s="34">
        <f t="shared" si="0"/>
        <v>0</v>
      </c>
    </row>
    <row r="39" spans="1:11" x14ac:dyDescent="0.15">
      <c r="A39" s="116"/>
      <c r="B39" s="122"/>
      <c r="C39" s="123"/>
      <c r="D39" s="89" t="s">
        <v>46</v>
      </c>
      <c r="E39" s="89"/>
      <c r="F39" s="89"/>
      <c r="G39" s="89"/>
      <c r="H39" s="34">
        <v>1</v>
      </c>
      <c r="I39" s="34">
        <v>36</v>
      </c>
      <c r="J39" s="34">
        <v>0</v>
      </c>
      <c r="K39" s="34">
        <f t="shared" si="0"/>
        <v>0</v>
      </c>
    </row>
    <row r="40" spans="1:11" x14ac:dyDescent="0.15">
      <c r="A40" s="116"/>
      <c r="B40" s="119" t="s">
        <v>47</v>
      </c>
      <c r="C40" s="89" t="s">
        <v>48</v>
      </c>
      <c r="D40" s="89"/>
      <c r="E40" s="89"/>
      <c r="F40" s="89"/>
      <c r="G40" s="89"/>
      <c r="H40" s="34">
        <v>1</v>
      </c>
      <c r="I40" s="34">
        <v>37</v>
      </c>
      <c r="J40" s="34">
        <v>0</v>
      </c>
      <c r="K40" s="34">
        <f t="shared" si="0"/>
        <v>0</v>
      </c>
    </row>
    <row r="41" spans="1:11" x14ac:dyDescent="0.15">
      <c r="A41" s="116"/>
      <c r="B41" s="119"/>
      <c r="C41" s="104" t="s">
        <v>49</v>
      </c>
      <c r="D41" s="104"/>
      <c r="E41" s="104"/>
      <c r="F41" s="104"/>
      <c r="G41" s="104"/>
      <c r="H41" s="34">
        <v>1</v>
      </c>
      <c r="I41" s="34">
        <v>38</v>
      </c>
      <c r="J41" s="34">
        <v>0</v>
      </c>
      <c r="K41" s="34">
        <f t="shared" si="0"/>
        <v>0</v>
      </c>
    </row>
    <row r="42" spans="1:11" x14ac:dyDescent="0.15">
      <c r="A42" s="116"/>
      <c r="B42" s="119"/>
      <c r="C42" s="89" t="s">
        <v>50</v>
      </c>
      <c r="D42" s="89"/>
      <c r="E42" s="89"/>
      <c r="F42" s="89"/>
      <c r="G42" s="89"/>
      <c r="H42" s="34">
        <v>1</v>
      </c>
      <c r="I42" s="34">
        <v>39</v>
      </c>
      <c r="J42" s="34">
        <v>0</v>
      </c>
      <c r="K42" s="34">
        <f t="shared" si="0"/>
        <v>0</v>
      </c>
    </row>
    <row r="43" spans="1:11" ht="22.5" customHeight="1" x14ac:dyDescent="0.15">
      <c r="A43" s="116"/>
      <c r="B43" s="119"/>
      <c r="C43" s="104" t="s">
        <v>49</v>
      </c>
      <c r="D43" s="104"/>
      <c r="E43" s="104"/>
      <c r="F43" s="104"/>
      <c r="G43" s="104"/>
      <c r="H43" s="34">
        <v>1</v>
      </c>
      <c r="I43" s="34">
        <v>40</v>
      </c>
      <c r="J43" s="34">
        <v>0</v>
      </c>
      <c r="K43" s="34">
        <f t="shared" si="0"/>
        <v>0</v>
      </c>
    </row>
    <row r="44" spans="1:11" x14ac:dyDescent="0.15">
      <c r="A44" s="116"/>
      <c r="B44" s="119" t="s">
        <v>51</v>
      </c>
      <c r="C44" s="89" t="s">
        <v>24</v>
      </c>
      <c r="D44" s="89"/>
      <c r="E44" s="117" t="s">
        <v>52</v>
      </c>
      <c r="F44" s="100" t="s">
        <v>211</v>
      </c>
      <c r="G44" s="100"/>
      <c r="H44" s="34">
        <v>1</v>
      </c>
      <c r="I44" s="34">
        <v>41</v>
      </c>
      <c r="J44" s="34">
        <v>0</v>
      </c>
      <c r="K44" s="34">
        <f t="shared" si="0"/>
        <v>0</v>
      </c>
    </row>
    <row r="45" spans="1:11" x14ac:dyDescent="0.15">
      <c r="A45" s="116"/>
      <c r="B45" s="119"/>
      <c r="C45" s="89"/>
      <c r="D45" s="89"/>
      <c r="E45" s="117"/>
      <c r="F45" s="118" t="s">
        <v>196</v>
      </c>
      <c r="G45" s="118"/>
      <c r="H45" s="34">
        <v>1</v>
      </c>
      <c r="I45" s="34">
        <v>42</v>
      </c>
      <c r="J45" s="34">
        <v>0</v>
      </c>
      <c r="K45" s="34">
        <f t="shared" si="0"/>
        <v>0</v>
      </c>
    </row>
    <row r="46" spans="1:11" x14ac:dyDescent="0.15">
      <c r="A46" s="116"/>
      <c r="B46" s="119"/>
      <c r="C46" s="89"/>
      <c r="D46" s="89"/>
      <c r="E46" s="117"/>
      <c r="F46" s="89" t="s">
        <v>54</v>
      </c>
      <c r="G46" s="89"/>
      <c r="H46" s="34">
        <v>1</v>
      </c>
      <c r="I46" s="34">
        <v>43</v>
      </c>
      <c r="J46" s="34">
        <v>0</v>
      </c>
      <c r="K46" s="34">
        <f t="shared" si="0"/>
        <v>0</v>
      </c>
    </row>
    <row r="47" spans="1:11" x14ac:dyDescent="0.15">
      <c r="A47" s="116"/>
      <c r="B47" s="119"/>
      <c r="C47" s="89" t="s">
        <v>55</v>
      </c>
      <c r="D47" s="89"/>
      <c r="E47" s="89"/>
      <c r="F47" s="89"/>
      <c r="G47" s="89"/>
      <c r="H47" s="34">
        <v>1</v>
      </c>
      <c r="I47" s="34">
        <v>44</v>
      </c>
      <c r="J47" s="34">
        <v>0</v>
      </c>
      <c r="K47" s="34">
        <f t="shared" si="0"/>
        <v>0</v>
      </c>
    </row>
    <row r="48" spans="1:11" x14ac:dyDescent="0.15">
      <c r="A48" s="116"/>
      <c r="B48" s="119"/>
      <c r="C48" s="89" t="s">
        <v>56</v>
      </c>
      <c r="D48" s="89"/>
      <c r="E48" s="89"/>
      <c r="F48" s="89"/>
      <c r="G48" s="89"/>
      <c r="H48" s="34">
        <v>1</v>
      </c>
      <c r="I48" s="34">
        <v>45</v>
      </c>
      <c r="J48" s="34">
        <v>0</v>
      </c>
      <c r="K48" s="34">
        <f t="shared" si="0"/>
        <v>0</v>
      </c>
    </row>
    <row r="49" spans="1:11" x14ac:dyDescent="0.15">
      <c r="A49" s="116"/>
      <c r="B49" s="119"/>
      <c r="C49" s="89" t="s">
        <v>57</v>
      </c>
      <c r="D49" s="89"/>
      <c r="E49" s="89"/>
      <c r="F49" s="89"/>
      <c r="G49" s="89"/>
      <c r="H49" s="34">
        <v>1</v>
      </c>
      <c r="I49" s="34">
        <v>46</v>
      </c>
      <c r="J49" s="34">
        <v>0</v>
      </c>
      <c r="K49" s="34">
        <f t="shared" si="0"/>
        <v>0</v>
      </c>
    </row>
    <row r="50" spans="1:11" x14ac:dyDescent="0.15">
      <c r="A50" s="116"/>
      <c r="B50" s="119"/>
      <c r="C50" s="89" t="s">
        <v>58</v>
      </c>
      <c r="D50" s="89"/>
      <c r="E50" s="89"/>
      <c r="F50" s="89"/>
      <c r="G50" s="89"/>
      <c r="H50" s="34">
        <v>1</v>
      </c>
      <c r="I50" s="34">
        <v>47</v>
      </c>
      <c r="J50" s="34">
        <v>0</v>
      </c>
      <c r="K50" s="34">
        <f t="shared" si="0"/>
        <v>0</v>
      </c>
    </row>
    <row r="51" spans="1:11" ht="27.75" customHeight="1" x14ac:dyDescent="0.15">
      <c r="A51" s="116"/>
      <c r="B51" s="119"/>
      <c r="C51" s="89" t="s">
        <v>54</v>
      </c>
      <c r="D51" s="89"/>
      <c r="E51" s="89"/>
      <c r="F51" s="89"/>
      <c r="G51" s="89"/>
      <c r="H51" s="34">
        <v>1</v>
      </c>
      <c r="I51" s="34">
        <v>48</v>
      </c>
      <c r="J51" s="34">
        <v>0</v>
      </c>
      <c r="K51" s="34">
        <f t="shared" si="0"/>
        <v>0</v>
      </c>
    </row>
    <row r="52" spans="1:11" x14ac:dyDescent="0.15">
      <c r="A52" s="116"/>
      <c r="B52" s="35"/>
      <c r="C52" s="35" t="s">
        <v>59</v>
      </c>
      <c r="D52" s="89" t="s">
        <v>60</v>
      </c>
      <c r="E52" s="89"/>
      <c r="F52" s="89"/>
      <c r="G52" s="89"/>
      <c r="H52" s="34">
        <v>1</v>
      </c>
      <c r="I52" s="34">
        <v>49</v>
      </c>
      <c r="J52" s="34">
        <v>0</v>
      </c>
      <c r="K52" s="34">
        <f t="shared" si="0"/>
        <v>0</v>
      </c>
    </row>
    <row r="53" spans="1:11" x14ac:dyDescent="0.15">
      <c r="A53" s="116"/>
      <c r="B53" s="117" t="s">
        <v>61</v>
      </c>
      <c r="C53" s="89" t="s">
        <v>62</v>
      </c>
      <c r="D53" s="89"/>
      <c r="E53" s="89"/>
      <c r="F53" s="89"/>
      <c r="G53" s="89"/>
      <c r="H53" s="34">
        <v>1</v>
      </c>
      <c r="I53" s="34">
        <v>50</v>
      </c>
      <c r="J53" s="34">
        <v>0</v>
      </c>
      <c r="K53" s="34">
        <f t="shared" si="0"/>
        <v>0</v>
      </c>
    </row>
    <row r="54" spans="1:11" x14ac:dyDescent="0.15">
      <c r="A54" s="116"/>
      <c r="B54" s="117"/>
      <c r="C54" s="118" t="s">
        <v>212</v>
      </c>
      <c r="D54" s="118"/>
      <c r="E54" s="118"/>
      <c r="F54" s="118"/>
      <c r="G54" s="118"/>
      <c r="H54" s="34">
        <v>1</v>
      </c>
      <c r="I54" s="34">
        <v>51</v>
      </c>
      <c r="J54" s="34">
        <v>0</v>
      </c>
      <c r="K54" s="34">
        <f t="shared" si="0"/>
        <v>0</v>
      </c>
    </row>
    <row r="55" spans="1:11" x14ac:dyDescent="0.15">
      <c r="A55" s="116"/>
      <c r="B55" s="117"/>
      <c r="C55" s="89" t="s">
        <v>63</v>
      </c>
      <c r="D55" s="89"/>
      <c r="E55" s="89"/>
      <c r="F55" s="89"/>
      <c r="G55" s="89"/>
      <c r="H55" s="34">
        <v>1</v>
      </c>
      <c r="I55" s="34">
        <v>52</v>
      </c>
      <c r="J55" s="34">
        <v>0</v>
      </c>
      <c r="K55" s="34">
        <f t="shared" si="0"/>
        <v>0</v>
      </c>
    </row>
    <row r="56" spans="1:11" x14ac:dyDescent="0.15">
      <c r="A56" s="116"/>
      <c r="B56" s="35"/>
      <c r="C56" s="35" t="s">
        <v>64</v>
      </c>
      <c r="D56" s="89" t="s">
        <v>65</v>
      </c>
      <c r="E56" s="89"/>
      <c r="F56" s="89"/>
      <c r="G56" s="89"/>
      <c r="H56" s="34">
        <v>1</v>
      </c>
      <c r="I56" s="34">
        <v>53</v>
      </c>
      <c r="J56" s="34">
        <v>0</v>
      </c>
      <c r="K56" s="34">
        <f t="shared" si="0"/>
        <v>0</v>
      </c>
    </row>
    <row r="57" spans="1:11" x14ac:dyDescent="0.15">
      <c r="A57" s="116"/>
      <c r="B57" s="35"/>
      <c r="C57" s="35" t="s">
        <v>66</v>
      </c>
      <c r="D57" s="89" t="s">
        <v>67</v>
      </c>
      <c r="E57" s="89"/>
      <c r="F57" s="89"/>
      <c r="G57" s="89"/>
      <c r="H57" s="34">
        <v>1</v>
      </c>
      <c r="I57" s="34">
        <v>54</v>
      </c>
      <c r="J57" s="34">
        <v>0</v>
      </c>
      <c r="K57" s="34">
        <f t="shared" si="0"/>
        <v>0</v>
      </c>
    </row>
    <row r="58" spans="1:11" x14ac:dyDescent="0.15">
      <c r="A58" s="116"/>
      <c r="B58" s="35"/>
      <c r="C58" s="35" t="s">
        <v>68</v>
      </c>
      <c r="D58" s="89" t="s">
        <v>69</v>
      </c>
      <c r="E58" s="89"/>
      <c r="F58" s="89"/>
      <c r="G58" s="89"/>
      <c r="H58" s="34">
        <v>1</v>
      </c>
      <c r="I58" s="34">
        <v>55</v>
      </c>
      <c r="J58" s="34">
        <v>0</v>
      </c>
      <c r="K58" s="34">
        <f t="shared" si="0"/>
        <v>0</v>
      </c>
    </row>
    <row r="59" spans="1:11" x14ac:dyDescent="0.15">
      <c r="A59" s="116"/>
      <c r="B59" s="33" t="s">
        <v>5</v>
      </c>
      <c r="C59" s="89" t="s">
        <v>70</v>
      </c>
      <c r="D59" s="89"/>
      <c r="E59" s="89"/>
      <c r="F59" s="89"/>
      <c r="G59" s="89"/>
      <c r="H59" s="34">
        <v>1</v>
      </c>
      <c r="I59" s="34">
        <v>56</v>
      </c>
      <c r="J59" s="34">
        <v>0</v>
      </c>
      <c r="K59" s="34">
        <f t="shared" si="0"/>
        <v>0</v>
      </c>
    </row>
    <row r="60" spans="1:11" x14ac:dyDescent="0.15">
      <c r="A60" s="37" t="s">
        <v>71</v>
      </c>
      <c r="B60" s="89" t="s">
        <v>72</v>
      </c>
      <c r="C60" s="89"/>
      <c r="D60" s="89"/>
      <c r="E60" s="89"/>
      <c r="F60" s="89"/>
      <c r="G60" s="89"/>
      <c r="H60" s="34">
        <v>1</v>
      </c>
      <c r="I60" s="34">
        <v>57</v>
      </c>
      <c r="J60" s="34">
        <v>0</v>
      </c>
      <c r="K60" s="34">
        <f t="shared" si="0"/>
        <v>0</v>
      </c>
    </row>
    <row r="61" spans="1:11" x14ac:dyDescent="0.15">
      <c r="A61" s="37" t="s">
        <v>73</v>
      </c>
      <c r="B61" s="89" t="s">
        <v>74</v>
      </c>
      <c r="C61" s="89"/>
      <c r="D61" s="89"/>
      <c r="E61" s="89"/>
      <c r="F61" s="89"/>
      <c r="G61" s="89"/>
      <c r="H61" s="34">
        <v>1</v>
      </c>
      <c r="I61" s="34">
        <v>58</v>
      </c>
      <c r="J61" s="34">
        <v>0</v>
      </c>
      <c r="K61" s="34">
        <f t="shared" si="0"/>
        <v>0</v>
      </c>
    </row>
    <row r="62" spans="1:11" x14ac:dyDescent="0.15">
      <c r="A62" s="115" t="s">
        <v>75</v>
      </c>
      <c r="B62" s="91" t="s">
        <v>76</v>
      </c>
      <c r="C62" s="89"/>
      <c r="D62" s="89"/>
      <c r="E62" s="89"/>
      <c r="F62" s="89"/>
      <c r="G62" s="89"/>
      <c r="H62" s="34">
        <v>1</v>
      </c>
      <c r="I62" s="34">
        <v>59</v>
      </c>
      <c r="J62" s="34">
        <v>0</v>
      </c>
      <c r="K62" s="34">
        <f t="shared" si="0"/>
        <v>0</v>
      </c>
    </row>
    <row r="63" spans="1:11" x14ac:dyDescent="0.15">
      <c r="A63" s="115"/>
      <c r="B63" s="91" t="s">
        <v>77</v>
      </c>
      <c r="C63" s="89"/>
      <c r="D63" s="89"/>
      <c r="E63" s="89"/>
      <c r="F63" s="89"/>
      <c r="G63" s="89"/>
      <c r="H63" s="34">
        <v>1</v>
      </c>
      <c r="I63" s="34">
        <v>60</v>
      </c>
      <c r="J63" s="34">
        <v>0</v>
      </c>
      <c r="K63" s="34">
        <f t="shared" si="0"/>
        <v>0</v>
      </c>
    </row>
    <row r="64" spans="1:11" x14ac:dyDescent="0.15">
      <c r="A64" s="37" t="s">
        <v>78</v>
      </c>
      <c r="B64" s="89" t="s">
        <v>79</v>
      </c>
      <c r="C64" s="89"/>
      <c r="D64" s="89"/>
      <c r="E64" s="89"/>
      <c r="F64" s="89"/>
      <c r="G64" s="89"/>
      <c r="H64" s="34">
        <v>2</v>
      </c>
      <c r="I64" s="34">
        <v>1</v>
      </c>
      <c r="J64" s="34">
        <v>0</v>
      </c>
      <c r="K64" s="34">
        <f t="shared" si="0"/>
        <v>0</v>
      </c>
    </row>
    <row r="65" spans="1:11" x14ac:dyDescent="0.15">
      <c r="A65" s="37" t="s">
        <v>80</v>
      </c>
      <c r="B65" s="104" t="s">
        <v>81</v>
      </c>
      <c r="C65" s="104"/>
      <c r="D65" s="104"/>
      <c r="E65" s="104"/>
      <c r="F65" s="104"/>
      <c r="G65" s="104"/>
      <c r="H65" s="34">
        <v>2</v>
      </c>
      <c r="I65" s="34">
        <v>2</v>
      </c>
      <c r="J65" s="34">
        <v>0</v>
      </c>
      <c r="K65" s="34">
        <f t="shared" si="0"/>
        <v>0</v>
      </c>
    </row>
    <row r="66" spans="1:11" x14ac:dyDescent="0.15">
      <c r="A66" s="37" t="s">
        <v>82</v>
      </c>
      <c r="B66" s="89" t="s">
        <v>83</v>
      </c>
      <c r="C66" s="89"/>
      <c r="D66" s="89"/>
      <c r="E66" s="89"/>
      <c r="F66" s="89"/>
      <c r="G66" s="89"/>
      <c r="H66" s="34">
        <v>2</v>
      </c>
      <c r="I66" s="34">
        <v>3</v>
      </c>
      <c r="J66" s="34">
        <v>0</v>
      </c>
      <c r="K66" s="34">
        <f t="shared" si="0"/>
        <v>0</v>
      </c>
    </row>
    <row r="67" spans="1:11" x14ac:dyDescent="0.15">
      <c r="A67" s="105" t="s">
        <v>84</v>
      </c>
      <c r="B67" s="89" t="s">
        <v>85</v>
      </c>
      <c r="C67" s="89"/>
      <c r="D67" s="89"/>
      <c r="E67" s="89"/>
      <c r="F67" s="89"/>
      <c r="G67" s="89"/>
      <c r="H67" s="34">
        <v>2</v>
      </c>
      <c r="I67" s="34">
        <v>4</v>
      </c>
      <c r="J67" s="34">
        <v>0</v>
      </c>
      <c r="K67" s="34">
        <f t="shared" si="0"/>
        <v>0</v>
      </c>
    </row>
    <row r="68" spans="1:11" x14ac:dyDescent="0.15">
      <c r="A68" s="105"/>
      <c r="B68" s="89" t="s">
        <v>86</v>
      </c>
      <c r="C68" s="89"/>
      <c r="D68" s="89"/>
      <c r="E68" s="89"/>
      <c r="F68" s="89"/>
      <c r="G68" s="89"/>
      <c r="H68" s="34">
        <v>2</v>
      </c>
      <c r="I68" s="34">
        <v>5</v>
      </c>
      <c r="J68" s="34">
        <v>0</v>
      </c>
      <c r="K68" s="34">
        <f t="shared" ref="K68:K129" si="1">SUM(J68:J68)</f>
        <v>0</v>
      </c>
    </row>
    <row r="69" spans="1:11" x14ac:dyDescent="0.15">
      <c r="A69" s="105"/>
      <c r="B69" s="89" t="s">
        <v>54</v>
      </c>
      <c r="C69" s="89"/>
      <c r="D69" s="89"/>
      <c r="E69" s="89"/>
      <c r="F69" s="89"/>
      <c r="G69" s="89"/>
      <c r="H69" s="34">
        <v>2</v>
      </c>
      <c r="I69" s="34">
        <v>6</v>
      </c>
      <c r="J69" s="34">
        <v>0</v>
      </c>
      <c r="K69" s="34">
        <f t="shared" si="1"/>
        <v>0</v>
      </c>
    </row>
    <row r="70" spans="1:11" x14ac:dyDescent="0.15">
      <c r="A70" s="38" t="s">
        <v>87</v>
      </c>
      <c r="B70" s="89" t="s">
        <v>88</v>
      </c>
      <c r="C70" s="89"/>
      <c r="D70" s="89"/>
      <c r="E70" s="89"/>
      <c r="F70" s="89"/>
      <c r="G70" s="89"/>
      <c r="H70" s="34">
        <v>2</v>
      </c>
      <c r="I70" s="34">
        <v>7</v>
      </c>
      <c r="J70" s="34">
        <v>0</v>
      </c>
      <c r="K70" s="34">
        <f t="shared" si="1"/>
        <v>0</v>
      </c>
    </row>
    <row r="71" spans="1:11" x14ac:dyDescent="0.15">
      <c r="A71" s="102" t="s">
        <v>89</v>
      </c>
      <c r="B71" s="103" t="s">
        <v>90</v>
      </c>
      <c r="C71" s="103"/>
      <c r="D71" s="103"/>
      <c r="E71" s="91" t="s">
        <v>91</v>
      </c>
      <c r="F71" s="89"/>
      <c r="G71" s="89"/>
      <c r="H71" s="34">
        <v>2</v>
      </c>
      <c r="I71" s="34">
        <v>8</v>
      </c>
      <c r="J71" s="34">
        <v>0</v>
      </c>
      <c r="K71" s="34">
        <f t="shared" si="1"/>
        <v>0</v>
      </c>
    </row>
    <row r="72" spans="1:11" x14ac:dyDescent="0.15">
      <c r="A72" s="102"/>
      <c r="B72" s="103"/>
      <c r="C72" s="103"/>
      <c r="D72" s="103"/>
      <c r="E72" s="91" t="s">
        <v>92</v>
      </c>
      <c r="F72" s="89"/>
      <c r="G72" s="89"/>
      <c r="H72" s="34">
        <v>2</v>
      </c>
      <c r="I72" s="34">
        <v>9</v>
      </c>
      <c r="J72" s="34">
        <v>0</v>
      </c>
      <c r="K72" s="34">
        <f t="shared" si="1"/>
        <v>0</v>
      </c>
    </row>
    <row r="73" spans="1:11" x14ac:dyDescent="0.15">
      <c r="A73" s="106" t="s">
        <v>93</v>
      </c>
      <c r="B73" s="89" t="s">
        <v>94</v>
      </c>
      <c r="C73" s="89"/>
      <c r="D73" s="89"/>
      <c r="E73" s="89"/>
      <c r="F73" s="89"/>
      <c r="G73" s="89"/>
      <c r="H73" s="34">
        <v>2</v>
      </c>
      <c r="I73" s="34">
        <v>10</v>
      </c>
      <c r="J73" s="34">
        <v>0</v>
      </c>
      <c r="K73" s="34">
        <f t="shared" si="1"/>
        <v>0</v>
      </c>
    </row>
    <row r="74" spans="1:11" x14ac:dyDescent="0.15">
      <c r="A74" s="107"/>
      <c r="B74" s="109" t="s">
        <v>95</v>
      </c>
      <c r="C74" s="89" t="s">
        <v>96</v>
      </c>
      <c r="D74" s="89"/>
      <c r="E74" s="89"/>
      <c r="F74" s="89"/>
      <c r="G74" s="89"/>
      <c r="H74" s="34">
        <v>2</v>
      </c>
      <c r="I74" s="34">
        <v>11</v>
      </c>
      <c r="J74" s="34">
        <v>0</v>
      </c>
      <c r="K74" s="34">
        <f t="shared" si="1"/>
        <v>0</v>
      </c>
    </row>
    <row r="75" spans="1:11" x14ac:dyDescent="0.15">
      <c r="A75" s="107"/>
      <c r="B75" s="109"/>
      <c r="C75" s="89" t="s">
        <v>97</v>
      </c>
      <c r="D75" s="89"/>
      <c r="E75" s="89"/>
      <c r="F75" s="89"/>
      <c r="G75" s="89"/>
      <c r="H75" s="34">
        <v>2</v>
      </c>
      <c r="I75" s="34">
        <v>12</v>
      </c>
      <c r="J75" s="34">
        <v>0</v>
      </c>
      <c r="K75" s="34">
        <f t="shared" si="1"/>
        <v>0</v>
      </c>
    </row>
    <row r="76" spans="1:11" x14ac:dyDescent="0.15">
      <c r="A76" s="108"/>
      <c r="B76" s="109"/>
      <c r="C76" s="89" t="s">
        <v>98</v>
      </c>
      <c r="D76" s="89"/>
      <c r="E76" s="89"/>
      <c r="F76" s="89"/>
      <c r="G76" s="89"/>
      <c r="H76" s="34">
        <v>2</v>
      </c>
      <c r="I76" s="34">
        <v>13</v>
      </c>
      <c r="J76" s="34">
        <v>0</v>
      </c>
      <c r="K76" s="34">
        <f t="shared" si="1"/>
        <v>0</v>
      </c>
    </row>
    <row r="77" spans="1:11" x14ac:dyDescent="0.15">
      <c r="A77" s="110" t="s">
        <v>99</v>
      </c>
      <c r="B77" s="89" t="s">
        <v>100</v>
      </c>
      <c r="C77" s="89"/>
      <c r="D77" s="89"/>
      <c r="E77" s="89"/>
      <c r="F77" s="89"/>
      <c r="G77" s="89"/>
      <c r="H77" s="34">
        <v>2</v>
      </c>
      <c r="I77" s="34">
        <v>14</v>
      </c>
      <c r="J77" s="34">
        <v>0</v>
      </c>
      <c r="K77" s="34">
        <f t="shared" si="1"/>
        <v>0</v>
      </c>
    </row>
    <row r="78" spans="1:11" x14ac:dyDescent="0.15">
      <c r="A78" s="111"/>
      <c r="B78" s="113" t="s">
        <v>84</v>
      </c>
      <c r="C78" s="89" t="s">
        <v>101</v>
      </c>
      <c r="D78" s="89"/>
      <c r="E78" s="89"/>
      <c r="F78" s="89"/>
      <c r="G78" s="89"/>
      <c r="H78" s="34">
        <v>2</v>
      </c>
      <c r="I78" s="34">
        <v>15</v>
      </c>
      <c r="J78" s="34">
        <v>0</v>
      </c>
      <c r="K78" s="34">
        <f t="shared" si="1"/>
        <v>0</v>
      </c>
    </row>
    <row r="79" spans="1:11" x14ac:dyDescent="0.15">
      <c r="A79" s="111"/>
      <c r="B79" s="113"/>
      <c r="C79" s="89" t="s">
        <v>102</v>
      </c>
      <c r="D79" s="89"/>
      <c r="E79" s="89"/>
      <c r="F79" s="89"/>
      <c r="G79" s="89"/>
      <c r="H79" s="34">
        <v>2</v>
      </c>
      <c r="I79" s="34">
        <v>16</v>
      </c>
      <c r="J79" s="34">
        <v>0</v>
      </c>
      <c r="K79" s="34">
        <f t="shared" si="1"/>
        <v>0</v>
      </c>
    </row>
    <row r="80" spans="1:11" x14ac:dyDescent="0.15">
      <c r="A80" s="111"/>
      <c r="B80" s="89" t="s">
        <v>138</v>
      </c>
      <c r="C80" s="89"/>
      <c r="D80" s="89"/>
      <c r="E80" s="89"/>
      <c r="F80" s="89"/>
      <c r="G80" s="89"/>
      <c r="H80" s="34">
        <v>2</v>
      </c>
      <c r="I80" s="34">
        <v>17</v>
      </c>
      <c r="J80" s="34">
        <v>0</v>
      </c>
      <c r="K80" s="34">
        <f t="shared" si="1"/>
        <v>0</v>
      </c>
    </row>
    <row r="81" spans="1:11" x14ac:dyDescent="0.15">
      <c r="A81" s="111"/>
      <c r="B81" s="89" t="s">
        <v>166</v>
      </c>
      <c r="C81" s="89"/>
      <c r="D81" s="89"/>
      <c r="E81" s="89"/>
      <c r="F81" s="89"/>
      <c r="G81" s="89"/>
      <c r="H81" s="34">
        <v>2</v>
      </c>
      <c r="I81" s="34">
        <v>18</v>
      </c>
      <c r="J81" s="34">
        <v>0</v>
      </c>
      <c r="K81" s="34">
        <f t="shared" si="1"/>
        <v>0</v>
      </c>
    </row>
    <row r="82" spans="1:11" x14ac:dyDescent="0.15">
      <c r="A82" s="112"/>
      <c r="B82" s="89" t="s">
        <v>139</v>
      </c>
      <c r="C82" s="89"/>
      <c r="D82" s="89"/>
      <c r="E82" s="89"/>
      <c r="F82" s="89"/>
      <c r="G82" s="89"/>
      <c r="H82" s="34">
        <v>2</v>
      </c>
      <c r="I82" s="34">
        <v>19</v>
      </c>
      <c r="J82" s="34">
        <v>0</v>
      </c>
      <c r="K82" s="34">
        <f t="shared" si="1"/>
        <v>0</v>
      </c>
    </row>
    <row r="83" spans="1:11" x14ac:dyDescent="0.15">
      <c r="A83" s="38" t="s">
        <v>148</v>
      </c>
      <c r="B83" s="89" t="s">
        <v>103</v>
      </c>
      <c r="C83" s="89"/>
      <c r="D83" s="89"/>
      <c r="E83" s="89"/>
      <c r="F83" s="89"/>
      <c r="G83" s="89"/>
      <c r="H83" s="34">
        <v>2</v>
      </c>
      <c r="I83" s="34">
        <v>20</v>
      </c>
      <c r="J83" s="34">
        <v>0</v>
      </c>
      <c r="K83" s="34">
        <f t="shared" si="1"/>
        <v>0</v>
      </c>
    </row>
    <row r="84" spans="1:11" x14ac:dyDescent="0.15">
      <c r="A84" s="91" t="s">
        <v>149</v>
      </c>
      <c r="B84" s="89"/>
      <c r="C84" s="89"/>
      <c r="D84" s="89"/>
      <c r="E84" s="89"/>
      <c r="F84" s="89"/>
      <c r="G84" s="89"/>
      <c r="H84" s="34">
        <v>2</v>
      </c>
      <c r="I84" s="34">
        <v>21</v>
      </c>
      <c r="J84" s="34">
        <v>0</v>
      </c>
      <c r="K84" s="34">
        <f t="shared" si="1"/>
        <v>0</v>
      </c>
    </row>
    <row r="85" spans="1:11" x14ac:dyDescent="0.15">
      <c r="A85" s="91" t="s">
        <v>150</v>
      </c>
      <c r="B85" s="89"/>
      <c r="C85" s="89"/>
      <c r="D85" s="89"/>
      <c r="E85" s="89"/>
      <c r="F85" s="89"/>
      <c r="G85" s="89"/>
      <c r="H85" s="34">
        <v>2</v>
      </c>
      <c r="I85" s="34">
        <v>22</v>
      </c>
      <c r="J85" s="34">
        <v>0</v>
      </c>
      <c r="K85" s="34">
        <f t="shared" si="1"/>
        <v>0</v>
      </c>
    </row>
    <row r="86" spans="1:11" x14ac:dyDescent="0.15">
      <c r="A86" s="50"/>
      <c r="B86" s="99"/>
      <c r="C86" s="100"/>
      <c r="D86" s="100"/>
      <c r="E86" s="100"/>
      <c r="F86" s="100"/>
      <c r="G86" s="101"/>
      <c r="H86" s="34">
        <v>2</v>
      </c>
      <c r="I86" s="34">
        <v>28</v>
      </c>
      <c r="J86" s="34">
        <v>0</v>
      </c>
      <c r="K86" s="34">
        <f t="shared" si="1"/>
        <v>0</v>
      </c>
    </row>
    <row r="87" spans="1:11" x14ac:dyDescent="0.15">
      <c r="A87" s="39"/>
      <c r="B87" s="89" t="s">
        <v>151</v>
      </c>
      <c r="C87" s="89"/>
      <c r="D87" s="89"/>
      <c r="E87" s="89"/>
      <c r="F87" s="89"/>
      <c r="G87" s="89"/>
      <c r="H87" s="34">
        <v>2</v>
      </c>
      <c r="I87" s="34">
        <v>29</v>
      </c>
      <c r="J87" s="34">
        <v>0</v>
      </c>
      <c r="K87" s="34">
        <f t="shared" si="1"/>
        <v>0</v>
      </c>
    </row>
    <row r="88" spans="1:11" x14ac:dyDescent="0.15">
      <c r="A88" s="92" t="s">
        <v>152</v>
      </c>
      <c r="B88" s="93"/>
      <c r="C88" s="89" t="s">
        <v>104</v>
      </c>
      <c r="D88" s="89"/>
      <c r="E88" s="89"/>
      <c r="F88" s="89"/>
      <c r="G88" s="89"/>
      <c r="H88" s="34">
        <v>2</v>
      </c>
      <c r="I88" s="34">
        <v>30</v>
      </c>
      <c r="J88" s="34">
        <v>0</v>
      </c>
      <c r="K88" s="34">
        <f t="shared" si="1"/>
        <v>0</v>
      </c>
    </row>
    <row r="89" spans="1:11" x14ac:dyDescent="0.15">
      <c r="A89" s="94"/>
      <c r="B89" s="95"/>
      <c r="C89" s="89" t="s">
        <v>105</v>
      </c>
      <c r="D89" s="89"/>
      <c r="E89" s="89"/>
      <c r="F89" s="89"/>
      <c r="G89" s="89"/>
      <c r="H89" s="34">
        <v>2</v>
      </c>
      <c r="I89" s="34">
        <v>31</v>
      </c>
      <c r="J89" s="34">
        <v>0</v>
      </c>
      <c r="K89" s="34">
        <f t="shared" si="1"/>
        <v>0</v>
      </c>
    </row>
    <row r="90" spans="1:11" x14ac:dyDescent="0.15">
      <c r="A90" s="39"/>
      <c r="B90" s="89" t="s">
        <v>106</v>
      </c>
      <c r="C90" s="89"/>
      <c r="D90" s="89"/>
      <c r="E90" s="89"/>
      <c r="F90" s="89"/>
      <c r="G90" s="89"/>
      <c r="H90" s="34">
        <v>2</v>
      </c>
      <c r="I90" s="34">
        <v>32</v>
      </c>
      <c r="J90" s="34">
        <v>0</v>
      </c>
      <c r="K90" s="34">
        <f t="shared" si="1"/>
        <v>0</v>
      </c>
    </row>
    <row r="91" spans="1:11" x14ac:dyDescent="0.15">
      <c r="A91" s="102" t="s">
        <v>153</v>
      </c>
      <c r="B91" s="114"/>
      <c r="C91" s="114"/>
      <c r="D91" s="114"/>
      <c r="E91" s="114"/>
      <c r="F91" s="114"/>
      <c r="G91" s="114"/>
      <c r="H91" s="34">
        <v>2</v>
      </c>
      <c r="I91" s="34">
        <v>33</v>
      </c>
      <c r="J91" s="34">
        <v>0</v>
      </c>
      <c r="K91" s="34">
        <f t="shared" si="1"/>
        <v>0</v>
      </c>
    </row>
    <row r="92" spans="1:11" x14ac:dyDescent="0.15">
      <c r="A92" s="92" t="s">
        <v>152</v>
      </c>
      <c r="B92" s="93"/>
      <c r="C92" s="114" t="s">
        <v>154</v>
      </c>
      <c r="D92" s="114"/>
      <c r="E92" s="114"/>
      <c r="F92" s="114"/>
      <c r="G92" s="114"/>
      <c r="H92" s="34">
        <v>2</v>
      </c>
      <c r="I92" s="34">
        <v>34</v>
      </c>
      <c r="J92" s="34">
        <v>0</v>
      </c>
      <c r="K92" s="34">
        <f t="shared" si="1"/>
        <v>0</v>
      </c>
    </row>
    <row r="93" spans="1:11" x14ac:dyDescent="0.15">
      <c r="A93" s="94"/>
      <c r="B93" s="95"/>
      <c r="C93" s="114" t="s">
        <v>155</v>
      </c>
      <c r="D93" s="114"/>
      <c r="E93" s="114"/>
      <c r="F93" s="114"/>
      <c r="G93" s="114"/>
      <c r="H93" s="34">
        <v>2</v>
      </c>
      <c r="I93" s="34">
        <v>35</v>
      </c>
      <c r="J93" s="34">
        <v>0</v>
      </c>
      <c r="K93" s="34">
        <f t="shared" si="1"/>
        <v>0</v>
      </c>
    </row>
    <row r="94" spans="1:11" x14ac:dyDescent="0.15">
      <c r="A94" s="39"/>
      <c r="B94" s="89" t="s">
        <v>156</v>
      </c>
      <c r="C94" s="89"/>
      <c r="D94" s="89"/>
      <c r="E94" s="89"/>
      <c r="F94" s="89"/>
      <c r="G94" s="89"/>
      <c r="H94" s="34">
        <v>2</v>
      </c>
      <c r="I94" s="34">
        <v>36</v>
      </c>
      <c r="J94" s="34">
        <v>0</v>
      </c>
      <c r="K94" s="34">
        <f t="shared" si="1"/>
        <v>0</v>
      </c>
    </row>
    <row r="95" spans="1:11" x14ac:dyDescent="0.15">
      <c r="A95" s="91" t="s">
        <v>107</v>
      </c>
      <c r="B95" s="89"/>
      <c r="C95" s="89"/>
      <c r="D95" s="89"/>
      <c r="E95" s="89"/>
      <c r="F95" s="89"/>
      <c r="G95" s="89"/>
      <c r="H95" s="34">
        <v>2</v>
      </c>
      <c r="I95" s="34">
        <v>37</v>
      </c>
      <c r="J95" s="34">
        <v>0</v>
      </c>
      <c r="K95" s="34">
        <f t="shared" si="1"/>
        <v>0</v>
      </c>
    </row>
    <row r="96" spans="1:11" x14ac:dyDescent="0.15">
      <c r="A96" s="92" t="s">
        <v>152</v>
      </c>
      <c r="B96" s="93"/>
      <c r="C96" s="89" t="s">
        <v>104</v>
      </c>
      <c r="D96" s="89"/>
      <c r="E96" s="89"/>
      <c r="F96" s="89"/>
      <c r="G96" s="89"/>
      <c r="H96" s="34">
        <v>2</v>
      </c>
      <c r="I96" s="34">
        <v>38</v>
      </c>
      <c r="J96" s="34">
        <v>0</v>
      </c>
      <c r="K96" s="34">
        <f t="shared" si="1"/>
        <v>0</v>
      </c>
    </row>
    <row r="97" spans="1:11" x14ac:dyDescent="0.15">
      <c r="A97" s="94"/>
      <c r="B97" s="95"/>
      <c r="C97" s="89" t="s">
        <v>105</v>
      </c>
      <c r="D97" s="89"/>
      <c r="E97" s="89"/>
      <c r="F97" s="89"/>
      <c r="G97" s="89"/>
      <c r="H97" s="34">
        <v>2</v>
      </c>
      <c r="I97" s="34">
        <v>39</v>
      </c>
      <c r="J97" s="34">
        <v>0</v>
      </c>
      <c r="K97" s="34">
        <f t="shared" si="1"/>
        <v>0</v>
      </c>
    </row>
    <row r="98" spans="1:11" x14ac:dyDescent="0.15">
      <c r="A98" s="83" t="s">
        <v>157</v>
      </c>
      <c r="B98" s="84"/>
      <c r="C98" s="89" t="s">
        <v>108</v>
      </c>
      <c r="D98" s="89"/>
      <c r="E98" s="89"/>
      <c r="F98" s="89"/>
      <c r="G98" s="90"/>
      <c r="H98" s="34">
        <v>2</v>
      </c>
      <c r="I98" s="34">
        <v>40</v>
      </c>
      <c r="J98" s="34">
        <v>0</v>
      </c>
      <c r="K98" s="34">
        <f t="shared" si="1"/>
        <v>0</v>
      </c>
    </row>
    <row r="99" spans="1:11" x14ac:dyDescent="0.15">
      <c r="A99" s="85"/>
      <c r="B99" s="86"/>
      <c r="C99" s="89" t="s">
        <v>109</v>
      </c>
      <c r="D99" s="89"/>
      <c r="E99" s="89"/>
      <c r="F99" s="89"/>
      <c r="G99" s="90"/>
      <c r="H99" s="34">
        <v>2</v>
      </c>
      <c r="I99" s="34">
        <v>41</v>
      </c>
      <c r="J99" s="34">
        <v>0</v>
      </c>
      <c r="K99" s="34">
        <f t="shared" si="1"/>
        <v>0</v>
      </c>
    </row>
    <row r="100" spans="1:11" x14ac:dyDescent="0.15">
      <c r="A100" s="85"/>
      <c r="B100" s="86"/>
      <c r="C100" s="89" t="s">
        <v>110</v>
      </c>
      <c r="D100" s="89"/>
      <c r="E100" s="89"/>
      <c r="F100" s="89"/>
      <c r="G100" s="90"/>
      <c r="H100" s="34">
        <v>2</v>
      </c>
      <c r="I100" s="34">
        <v>42</v>
      </c>
      <c r="J100" s="34">
        <v>0</v>
      </c>
      <c r="K100" s="34">
        <f t="shared" si="1"/>
        <v>0</v>
      </c>
    </row>
    <row r="101" spans="1:11" x14ac:dyDescent="0.15">
      <c r="A101" s="85"/>
      <c r="B101" s="86"/>
      <c r="C101" s="89" t="s">
        <v>111</v>
      </c>
      <c r="D101" s="89"/>
      <c r="E101" s="89"/>
      <c r="F101" s="89"/>
      <c r="G101" s="90"/>
      <c r="H101" s="34">
        <v>2</v>
      </c>
      <c r="I101" s="34">
        <v>43</v>
      </c>
      <c r="J101" s="34">
        <v>0</v>
      </c>
      <c r="K101" s="34">
        <f t="shared" si="1"/>
        <v>0</v>
      </c>
    </row>
    <row r="102" spans="1:11" x14ac:dyDescent="0.15">
      <c r="A102" s="87"/>
      <c r="B102" s="88"/>
      <c r="C102" s="89" t="s">
        <v>112</v>
      </c>
      <c r="D102" s="89"/>
      <c r="E102" s="89"/>
      <c r="F102" s="89"/>
      <c r="G102" s="90"/>
      <c r="H102" s="34">
        <v>2</v>
      </c>
      <c r="I102" s="34">
        <v>44</v>
      </c>
      <c r="J102" s="34">
        <v>0</v>
      </c>
      <c r="K102" s="34">
        <f t="shared" si="1"/>
        <v>0</v>
      </c>
    </row>
    <row r="103" spans="1:11" x14ac:dyDescent="0.15">
      <c r="A103" s="82"/>
      <c r="B103" s="82"/>
      <c r="C103" s="82"/>
      <c r="D103" s="82"/>
      <c r="E103" s="82"/>
      <c r="F103" s="82"/>
      <c r="G103" s="82"/>
      <c r="H103" s="34">
        <v>2</v>
      </c>
      <c r="I103" s="34">
        <v>45</v>
      </c>
      <c r="J103" s="34">
        <v>0</v>
      </c>
      <c r="K103" s="34">
        <f t="shared" si="1"/>
        <v>0</v>
      </c>
    </row>
    <row r="104" spans="1:11" x14ac:dyDescent="0.15">
      <c r="A104" s="82"/>
      <c r="B104" s="82"/>
      <c r="C104" s="82"/>
      <c r="D104" s="82"/>
      <c r="E104" s="82"/>
      <c r="F104" s="82"/>
      <c r="G104" s="82"/>
      <c r="H104" s="34">
        <v>2</v>
      </c>
      <c r="I104" s="34">
        <v>46</v>
      </c>
      <c r="J104" s="34">
        <v>0</v>
      </c>
      <c r="K104" s="34">
        <f t="shared" si="1"/>
        <v>0</v>
      </c>
    </row>
    <row r="105" spans="1:11" x14ac:dyDescent="0.15">
      <c r="A105" s="139" t="s">
        <v>214</v>
      </c>
      <c r="B105" s="140"/>
      <c r="C105" s="140"/>
      <c r="D105" s="140"/>
      <c r="E105" s="140"/>
      <c r="F105" s="140"/>
      <c r="G105" s="141"/>
      <c r="H105" s="34">
        <v>2</v>
      </c>
      <c r="I105" s="34">
        <v>47</v>
      </c>
      <c r="J105" s="34">
        <v>0</v>
      </c>
      <c r="K105" s="34">
        <f t="shared" si="1"/>
        <v>0</v>
      </c>
    </row>
    <row r="106" spans="1:11" x14ac:dyDescent="0.15">
      <c r="A106" s="139" t="s">
        <v>215</v>
      </c>
      <c r="B106" s="140"/>
      <c r="C106" s="140"/>
      <c r="D106" s="140"/>
      <c r="E106" s="140"/>
      <c r="F106" s="140"/>
      <c r="G106" s="141"/>
      <c r="H106" s="34">
        <v>2</v>
      </c>
      <c r="I106" s="34">
        <v>48</v>
      </c>
      <c r="J106" s="34">
        <v>0</v>
      </c>
      <c r="K106" s="34">
        <f t="shared" si="1"/>
        <v>0</v>
      </c>
    </row>
    <row r="107" spans="1:11" x14ac:dyDescent="0.15">
      <c r="A107" s="129" t="s">
        <v>158</v>
      </c>
      <c r="B107" s="129"/>
      <c r="C107" s="130" t="s">
        <v>113</v>
      </c>
      <c r="D107" s="130"/>
      <c r="E107" s="130"/>
      <c r="F107" s="130"/>
      <c r="G107" s="130"/>
      <c r="H107" s="34">
        <v>2</v>
      </c>
      <c r="I107" s="34">
        <v>49</v>
      </c>
      <c r="J107" s="34">
        <v>0</v>
      </c>
      <c r="K107" s="34">
        <f t="shared" si="1"/>
        <v>0</v>
      </c>
    </row>
    <row r="108" spans="1:11" x14ac:dyDescent="0.15">
      <c r="A108" s="129"/>
      <c r="B108" s="129"/>
      <c r="C108" s="130" t="s">
        <v>114</v>
      </c>
      <c r="D108" s="130"/>
      <c r="E108" s="130"/>
      <c r="F108" s="130"/>
      <c r="G108" s="130"/>
      <c r="H108" s="34">
        <v>2</v>
      </c>
      <c r="I108" s="34">
        <v>50</v>
      </c>
      <c r="J108" s="34">
        <v>0</v>
      </c>
      <c r="K108" s="34">
        <f t="shared" si="1"/>
        <v>0</v>
      </c>
    </row>
    <row r="109" spans="1:11" ht="19.5" customHeight="1" x14ac:dyDescent="0.15">
      <c r="A109" s="131" t="s">
        <v>159</v>
      </c>
      <c r="B109" s="131"/>
      <c r="C109" s="131"/>
      <c r="D109" s="131"/>
      <c r="E109" s="128" t="s">
        <v>140</v>
      </c>
      <c r="F109" s="128"/>
      <c r="G109" s="128"/>
      <c r="H109" s="34">
        <v>2</v>
      </c>
      <c r="I109" s="34">
        <v>51</v>
      </c>
      <c r="J109" s="34">
        <v>0</v>
      </c>
      <c r="K109" s="34">
        <f t="shared" si="1"/>
        <v>0</v>
      </c>
    </row>
    <row r="110" spans="1:11" ht="26.25" customHeight="1" x14ac:dyDescent="0.15">
      <c r="A110" s="131"/>
      <c r="B110" s="131"/>
      <c r="C110" s="131"/>
      <c r="D110" s="131"/>
      <c r="E110" s="128" t="s">
        <v>141</v>
      </c>
      <c r="F110" s="128"/>
      <c r="G110" s="128"/>
      <c r="H110" s="34">
        <v>2</v>
      </c>
      <c r="I110" s="34">
        <v>52</v>
      </c>
      <c r="J110" s="34">
        <v>420</v>
      </c>
      <c r="K110" s="34">
        <f t="shared" si="1"/>
        <v>420</v>
      </c>
    </row>
    <row r="111" spans="1:11" ht="24.75" customHeight="1" x14ac:dyDescent="0.15">
      <c r="A111" s="131" t="s">
        <v>160</v>
      </c>
      <c r="B111" s="131"/>
      <c r="C111" s="131"/>
      <c r="D111" s="131"/>
      <c r="E111" s="128" t="s">
        <v>140</v>
      </c>
      <c r="F111" s="128"/>
      <c r="G111" s="128"/>
      <c r="H111" s="34">
        <v>2</v>
      </c>
      <c r="I111" s="34">
        <v>53</v>
      </c>
      <c r="J111" s="34">
        <v>0</v>
      </c>
      <c r="K111" s="34">
        <f t="shared" si="1"/>
        <v>0</v>
      </c>
    </row>
    <row r="112" spans="1:11" ht="20.25" customHeight="1" x14ac:dyDescent="0.15">
      <c r="A112" s="131"/>
      <c r="B112" s="131"/>
      <c r="C112" s="131"/>
      <c r="D112" s="131"/>
      <c r="E112" s="128" t="s">
        <v>141</v>
      </c>
      <c r="F112" s="128"/>
      <c r="G112" s="128"/>
      <c r="H112" s="34">
        <v>2</v>
      </c>
      <c r="I112" s="34">
        <v>54</v>
      </c>
      <c r="J112" s="34">
        <v>0</v>
      </c>
      <c r="K112" s="34">
        <f t="shared" si="1"/>
        <v>0</v>
      </c>
    </row>
    <row r="113" spans="1:11" x14ac:dyDescent="0.15">
      <c r="A113" s="128" t="s">
        <v>142</v>
      </c>
      <c r="B113" s="128"/>
      <c r="C113" s="128"/>
      <c r="D113" s="128"/>
      <c r="E113" s="128"/>
      <c r="F113" s="128"/>
      <c r="G113" s="40" t="s">
        <v>143</v>
      </c>
      <c r="H113" s="34">
        <v>2</v>
      </c>
      <c r="I113" s="34">
        <v>55</v>
      </c>
      <c r="J113" s="34">
        <v>0</v>
      </c>
      <c r="K113" s="34">
        <f t="shared" si="1"/>
        <v>0</v>
      </c>
    </row>
    <row r="114" spans="1:11" x14ac:dyDescent="0.15">
      <c r="A114" s="128"/>
      <c r="B114" s="128"/>
      <c r="C114" s="128"/>
      <c r="D114" s="128"/>
      <c r="E114" s="128"/>
      <c r="F114" s="128"/>
      <c r="G114" s="41" t="s">
        <v>144</v>
      </c>
      <c r="H114" s="34">
        <v>2</v>
      </c>
      <c r="I114" s="34">
        <v>56</v>
      </c>
      <c r="J114" s="34">
        <v>0</v>
      </c>
      <c r="K114" s="34">
        <f t="shared" si="1"/>
        <v>0</v>
      </c>
    </row>
    <row r="115" spans="1:11" x14ac:dyDescent="0.15">
      <c r="A115" s="128" t="s">
        <v>145</v>
      </c>
      <c r="B115" s="128"/>
      <c r="C115" s="128"/>
      <c r="D115" s="128"/>
      <c r="E115" s="128"/>
      <c r="F115" s="128"/>
      <c r="G115" s="40" t="s">
        <v>143</v>
      </c>
      <c r="H115" s="34">
        <v>2</v>
      </c>
      <c r="I115" s="34">
        <v>57</v>
      </c>
      <c r="J115" s="34">
        <v>0</v>
      </c>
      <c r="K115" s="34">
        <f t="shared" si="1"/>
        <v>0</v>
      </c>
    </row>
    <row r="116" spans="1:11" x14ac:dyDescent="0.15">
      <c r="A116" s="128"/>
      <c r="B116" s="128"/>
      <c r="C116" s="128"/>
      <c r="D116" s="128"/>
      <c r="E116" s="128"/>
      <c r="F116" s="128"/>
      <c r="G116" s="41" t="s">
        <v>144</v>
      </c>
      <c r="H116" s="34">
        <v>2</v>
      </c>
      <c r="I116" s="34">
        <v>58</v>
      </c>
      <c r="J116" s="34">
        <v>420</v>
      </c>
      <c r="K116" s="34">
        <f t="shared" si="1"/>
        <v>420</v>
      </c>
    </row>
    <row r="117" spans="1:11" x14ac:dyDescent="0.15">
      <c r="A117" s="138" t="s">
        <v>146</v>
      </c>
      <c r="B117" s="138"/>
      <c r="C117" s="128" t="s">
        <v>147</v>
      </c>
      <c r="D117" s="128"/>
      <c r="E117" s="128"/>
      <c r="F117" s="128"/>
      <c r="G117" s="40" t="s">
        <v>143</v>
      </c>
      <c r="H117" s="34">
        <v>2</v>
      </c>
      <c r="I117" s="34">
        <v>59</v>
      </c>
      <c r="J117" s="34">
        <v>0</v>
      </c>
      <c r="K117" s="34">
        <f t="shared" si="1"/>
        <v>0</v>
      </c>
    </row>
    <row r="118" spans="1:11" x14ac:dyDescent="0.15">
      <c r="A118" s="138"/>
      <c r="B118" s="138"/>
      <c r="C118" s="128"/>
      <c r="D118" s="128"/>
      <c r="E118" s="128"/>
      <c r="F118" s="128"/>
      <c r="G118" s="41" t="s">
        <v>144</v>
      </c>
      <c r="H118" s="34">
        <v>2</v>
      </c>
      <c r="I118" s="34">
        <v>60</v>
      </c>
      <c r="J118" s="34">
        <v>420</v>
      </c>
      <c r="K118" s="34">
        <f t="shared" si="1"/>
        <v>420</v>
      </c>
    </row>
    <row r="119" spans="1:11" x14ac:dyDescent="0.15">
      <c r="A119" s="132" t="s">
        <v>162</v>
      </c>
      <c r="B119" s="133"/>
      <c r="C119" s="133"/>
      <c r="D119" s="133"/>
      <c r="E119" s="133"/>
      <c r="F119" s="133"/>
      <c r="G119" s="134"/>
      <c r="H119" s="42">
        <v>2</v>
      </c>
      <c r="I119" s="42">
        <v>61</v>
      </c>
      <c r="J119" s="34">
        <v>0</v>
      </c>
      <c r="K119" s="34">
        <f t="shared" si="1"/>
        <v>0</v>
      </c>
    </row>
    <row r="120" spans="1:11" x14ac:dyDescent="0.15">
      <c r="A120" s="135" t="s">
        <v>163</v>
      </c>
      <c r="B120" s="136"/>
      <c r="C120" s="136"/>
      <c r="D120" s="136"/>
      <c r="E120" s="136"/>
      <c r="F120" s="136"/>
      <c r="G120" s="137"/>
      <c r="H120" s="42">
        <v>2</v>
      </c>
      <c r="I120" s="42">
        <v>62</v>
      </c>
      <c r="J120" s="34">
        <v>0</v>
      </c>
      <c r="K120" s="34">
        <f t="shared" si="1"/>
        <v>0</v>
      </c>
    </row>
    <row r="121" spans="1:11" x14ac:dyDescent="0.15">
      <c r="A121" s="145" t="s">
        <v>221</v>
      </c>
      <c r="B121" s="145"/>
      <c r="C121" s="143" t="s">
        <v>222</v>
      </c>
      <c r="D121" s="143"/>
      <c r="E121" s="143"/>
      <c r="F121" s="143"/>
      <c r="G121" s="143"/>
      <c r="H121" s="42">
        <v>2</v>
      </c>
      <c r="I121" s="42">
        <v>63</v>
      </c>
      <c r="J121" s="34">
        <v>0</v>
      </c>
      <c r="K121" s="34">
        <f t="shared" si="1"/>
        <v>0</v>
      </c>
    </row>
    <row r="122" spans="1:11" x14ac:dyDescent="0.15">
      <c r="A122" s="145" t="s">
        <v>223</v>
      </c>
      <c r="B122" s="145"/>
      <c r="C122" s="143" t="s">
        <v>222</v>
      </c>
      <c r="D122" s="143"/>
      <c r="E122" s="143"/>
      <c r="F122" s="143"/>
      <c r="G122" s="143"/>
      <c r="H122" s="42">
        <v>2</v>
      </c>
      <c r="I122" s="42">
        <v>64</v>
      </c>
      <c r="J122" s="34">
        <v>0</v>
      </c>
      <c r="K122" s="34">
        <f t="shared" si="1"/>
        <v>0</v>
      </c>
    </row>
    <row r="123" spans="1:11" x14ac:dyDescent="0.15">
      <c r="A123" s="142" t="s">
        <v>224</v>
      </c>
      <c r="B123" s="142"/>
      <c r="C123" s="143" t="s">
        <v>218</v>
      </c>
      <c r="D123" s="143"/>
      <c r="E123" s="143"/>
      <c r="F123" s="143"/>
      <c r="G123" s="143"/>
      <c r="H123" s="42">
        <v>2</v>
      </c>
      <c r="I123" s="42">
        <v>65</v>
      </c>
      <c r="J123" s="34">
        <v>0</v>
      </c>
      <c r="K123" s="34">
        <f t="shared" si="1"/>
        <v>0</v>
      </c>
    </row>
    <row r="124" spans="1:11" x14ac:dyDescent="0.15">
      <c r="A124" s="142"/>
      <c r="B124" s="142"/>
      <c r="C124" s="144" t="s">
        <v>219</v>
      </c>
      <c r="D124" s="144"/>
      <c r="E124" s="144"/>
      <c r="F124" s="144"/>
      <c r="G124" s="144"/>
      <c r="H124" s="42">
        <v>2</v>
      </c>
      <c r="I124" s="42">
        <v>66</v>
      </c>
      <c r="J124" s="34">
        <v>0</v>
      </c>
      <c r="K124" s="34">
        <f t="shared" si="1"/>
        <v>0</v>
      </c>
    </row>
    <row r="125" spans="1:11" x14ac:dyDescent="0.15">
      <c r="A125" s="142"/>
      <c r="B125" s="142"/>
      <c r="C125" s="144" t="s">
        <v>220</v>
      </c>
      <c r="D125" s="144"/>
      <c r="E125" s="144"/>
      <c r="F125" s="144"/>
      <c r="G125" s="144"/>
      <c r="H125" s="42">
        <v>2</v>
      </c>
      <c r="I125" s="42">
        <v>67</v>
      </c>
      <c r="J125" s="34">
        <v>0</v>
      </c>
      <c r="K125" s="34">
        <f t="shared" si="1"/>
        <v>0</v>
      </c>
    </row>
    <row r="126" spans="1:11" x14ac:dyDescent="0.15">
      <c r="A126" s="142" t="s">
        <v>225</v>
      </c>
      <c r="B126" s="142"/>
      <c r="C126" s="143" t="s">
        <v>218</v>
      </c>
      <c r="D126" s="143"/>
      <c r="E126" s="143"/>
      <c r="F126" s="143"/>
      <c r="G126" s="143"/>
      <c r="H126" s="42">
        <v>2</v>
      </c>
      <c r="I126" s="42">
        <v>68</v>
      </c>
      <c r="J126" s="34">
        <v>0</v>
      </c>
      <c r="K126" s="34">
        <f t="shared" si="1"/>
        <v>0</v>
      </c>
    </row>
    <row r="127" spans="1:11" x14ac:dyDescent="0.15">
      <c r="A127" s="142"/>
      <c r="B127" s="142"/>
      <c r="C127" s="144" t="s">
        <v>219</v>
      </c>
      <c r="D127" s="144"/>
      <c r="E127" s="144"/>
      <c r="F127" s="144"/>
      <c r="G127" s="144"/>
      <c r="H127" s="42">
        <v>2</v>
      </c>
      <c r="I127" s="42">
        <v>69</v>
      </c>
      <c r="J127" s="34">
        <v>0</v>
      </c>
      <c r="K127" s="34">
        <f t="shared" si="1"/>
        <v>0</v>
      </c>
    </row>
    <row r="128" spans="1:11" x14ac:dyDescent="0.15">
      <c r="A128" s="142" t="s">
        <v>226</v>
      </c>
      <c r="B128" s="142"/>
      <c r="C128" s="143" t="s">
        <v>218</v>
      </c>
      <c r="D128" s="143"/>
      <c r="E128" s="143"/>
      <c r="F128" s="143"/>
      <c r="G128" s="143"/>
      <c r="H128" s="42">
        <v>2</v>
      </c>
      <c r="I128" s="42">
        <v>70</v>
      </c>
      <c r="J128" s="34">
        <v>0</v>
      </c>
      <c r="K128" s="34">
        <f t="shared" si="1"/>
        <v>0</v>
      </c>
    </row>
    <row r="129" spans="1:11" x14ac:dyDescent="0.15">
      <c r="A129" s="142"/>
      <c r="B129" s="142"/>
      <c r="C129" s="144" t="s">
        <v>219</v>
      </c>
      <c r="D129" s="144"/>
      <c r="E129" s="144"/>
      <c r="F129" s="144"/>
      <c r="G129" s="144"/>
      <c r="H129" s="42">
        <v>2</v>
      </c>
      <c r="I129" s="42">
        <v>71</v>
      </c>
      <c r="J129" s="34">
        <v>0</v>
      </c>
      <c r="K129" s="34">
        <f t="shared" si="1"/>
        <v>0</v>
      </c>
    </row>
  </sheetData>
  <mergeCells count="155">
    <mergeCell ref="A126:B127"/>
    <mergeCell ref="C126:G126"/>
    <mergeCell ref="C127:G127"/>
    <mergeCell ref="A128:B129"/>
    <mergeCell ref="C128:G128"/>
    <mergeCell ref="C129:G129"/>
    <mergeCell ref="A121:B121"/>
    <mergeCell ref="C121:G121"/>
    <mergeCell ref="A122:B122"/>
    <mergeCell ref="C122:G122"/>
    <mergeCell ref="A123:B125"/>
    <mergeCell ref="C123:G123"/>
    <mergeCell ref="C124:G124"/>
    <mergeCell ref="C125:G125"/>
    <mergeCell ref="A119:G119"/>
    <mergeCell ref="A120:G120"/>
    <mergeCell ref="A117:B118"/>
    <mergeCell ref="C117:F118"/>
    <mergeCell ref="E109:G109"/>
    <mergeCell ref="E110:G110"/>
    <mergeCell ref="A105:G105"/>
    <mergeCell ref="E112:G112"/>
    <mergeCell ref="A111:D112"/>
    <mergeCell ref="A106:G106"/>
    <mergeCell ref="C108:G108"/>
    <mergeCell ref="A2:G3"/>
    <mergeCell ref="C4:G4"/>
    <mergeCell ref="D5:G5"/>
    <mergeCell ref="E6:G6"/>
    <mergeCell ref="E8:G8"/>
    <mergeCell ref="H2:H3"/>
    <mergeCell ref="I2:I3"/>
    <mergeCell ref="A113:F114"/>
    <mergeCell ref="A115:F116"/>
    <mergeCell ref="A107:B108"/>
    <mergeCell ref="C107:G107"/>
    <mergeCell ref="E111:G111"/>
    <mergeCell ref="A109:D110"/>
    <mergeCell ref="A4:A25"/>
    <mergeCell ref="A104:G104"/>
    <mergeCell ref="E9:G9"/>
    <mergeCell ref="D10:G10"/>
    <mergeCell ref="E11:G11"/>
    <mergeCell ref="E12:G12"/>
    <mergeCell ref="E13:G13"/>
    <mergeCell ref="E18:G18"/>
    <mergeCell ref="E19:G19"/>
    <mergeCell ref="D20:G20"/>
    <mergeCell ref="E21:G21"/>
    <mergeCell ref="E14:G14"/>
    <mergeCell ref="C15:G15"/>
    <mergeCell ref="D16:G16"/>
    <mergeCell ref="E17:G17"/>
    <mergeCell ref="D33:G33"/>
    <mergeCell ref="D34:G34"/>
    <mergeCell ref="E22:G22"/>
    <mergeCell ref="E23:G23"/>
    <mergeCell ref="E24:G24"/>
    <mergeCell ref="C25:G25"/>
    <mergeCell ref="D29:G29"/>
    <mergeCell ref="D30:G30"/>
    <mergeCell ref="D31:G31"/>
    <mergeCell ref="D32:G32"/>
    <mergeCell ref="D27:G27"/>
    <mergeCell ref="D28:G28"/>
    <mergeCell ref="B68:G68"/>
    <mergeCell ref="B53:B55"/>
    <mergeCell ref="C53:G53"/>
    <mergeCell ref="C54:G54"/>
    <mergeCell ref="C55:G55"/>
    <mergeCell ref="B44:B51"/>
    <mergeCell ref="C44:D46"/>
    <mergeCell ref="E44:E46"/>
    <mergeCell ref="C49:G49"/>
    <mergeCell ref="C50:G50"/>
    <mergeCell ref="F45:G45"/>
    <mergeCell ref="F44:G44"/>
    <mergeCell ref="A62:A63"/>
    <mergeCell ref="B62:G62"/>
    <mergeCell ref="B63:G63"/>
    <mergeCell ref="A26:A59"/>
    <mergeCell ref="C26:G26"/>
    <mergeCell ref="D56:G56"/>
    <mergeCell ref="D57:G57"/>
    <mergeCell ref="D58:G58"/>
    <mergeCell ref="C48:G48"/>
    <mergeCell ref="C51:G51"/>
    <mergeCell ref="D52:G52"/>
    <mergeCell ref="F46:G46"/>
    <mergeCell ref="C47:G47"/>
    <mergeCell ref="D35:G35"/>
    <mergeCell ref="C36:G36"/>
    <mergeCell ref="D37:G37"/>
    <mergeCell ref="B38:C39"/>
    <mergeCell ref="D38:G38"/>
    <mergeCell ref="D39:G39"/>
    <mergeCell ref="B40:B43"/>
    <mergeCell ref="C40:G40"/>
    <mergeCell ref="C41:G41"/>
    <mergeCell ref="C42:G42"/>
    <mergeCell ref="C43:G43"/>
    <mergeCell ref="B94:G94"/>
    <mergeCell ref="A73:A76"/>
    <mergeCell ref="B73:G73"/>
    <mergeCell ref="B74:B76"/>
    <mergeCell ref="C74:G74"/>
    <mergeCell ref="C75:G75"/>
    <mergeCell ref="C76:G76"/>
    <mergeCell ref="A77:A82"/>
    <mergeCell ref="B77:G77"/>
    <mergeCell ref="B78:B79"/>
    <mergeCell ref="C78:G78"/>
    <mergeCell ref="C79:G79"/>
    <mergeCell ref="B80:G80"/>
    <mergeCell ref="B81:G81"/>
    <mergeCell ref="B82:G82"/>
    <mergeCell ref="A91:G91"/>
    <mergeCell ref="A92:B93"/>
    <mergeCell ref="C92:G92"/>
    <mergeCell ref="C93:G93"/>
    <mergeCell ref="B7:G7"/>
    <mergeCell ref="B86:G86"/>
    <mergeCell ref="A88:B89"/>
    <mergeCell ref="C88:G88"/>
    <mergeCell ref="C89:G89"/>
    <mergeCell ref="B90:G90"/>
    <mergeCell ref="B83:G83"/>
    <mergeCell ref="A84:G84"/>
    <mergeCell ref="A85:G85"/>
    <mergeCell ref="B87:G87"/>
    <mergeCell ref="B70:G70"/>
    <mergeCell ref="A71:A72"/>
    <mergeCell ref="B71:D72"/>
    <mergeCell ref="E71:G71"/>
    <mergeCell ref="E72:G72"/>
    <mergeCell ref="B64:G64"/>
    <mergeCell ref="B65:G65"/>
    <mergeCell ref="B66:G66"/>
    <mergeCell ref="A67:A69"/>
    <mergeCell ref="B67:G67"/>
    <mergeCell ref="B69:G69"/>
    <mergeCell ref="C59:G59"/>
    <mergeCell ref="B60:G60"/>
    <mergeCell ref="B61:G61"/>
    <mergeCell ref="A103:G103"/>
    <mergeCell ref="A98:B102"/>
    <mergeCell ref="C98:G98"/>
    <mergeCell ref="C99:G99"/>
    <mergeCell ref="C100:G100"/>
    <mergeCell ref="C101:G101"/>
    <mergeCell ref="C102:G102"/>
    <mergeCell ref="A95:G95"/>
    <mergeCell ref="A96:B97"/>
    <mergeCell ref="C96:G96"/>
    <mergeCell ref="C97:G97"/>
  </mergeCells>
  <phoneticPr fontId="3"/>
  <pageMargins left="0.38" right="0.4" top="0.78" bottom="0.59" header="0.57999999999999996" footer="0.18"/>
  <pageSetup paperSize="9" scale="48" fitToWidth="0" orientation="portrait" r:id="rId1"/>
  <headerFooter alignWithMargins="0">
    <oddHeader>&amp;L&amp;F　&amp;A</oddHeader>
  </headerFooter>
  <ignoredErrors>
    <ignoredError sqref="B4 B15 B25:B26 B36 B59 A60:A66 A70:A72 A83"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3</vt:i4>
      </vt:variant>
    </vt:vector>
  </HeadingPairs>
  <TitlesOfParts>
    <vt:vector size="5" baseType="lpstr">
      <vt:lpstr>地方債</vt:lpstr>
      <vt:lpstr>歳入歳出</vt:lpstr>
      <vt:lpstr>歳入歳出!Print_Area</vt:lpstr>
      <vt:lpstr>地方債!Print_Area</vt:lpstr>
      <vt:lpstr>歳入歳出!Print_Titles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地方債G</dc:creator>
  <cp:lastModifiedBy>4812117</cp:lastModifiedBy>
  <cp:lastPrinted>2022-09-06T13:24:35Z</cp:lastPrinted>
  <dcterms:created xsi:type="dcterms:W3CDTF">2000-10-27T03:01:34Z</dcterms:created>
  <dcterms:modified xsi:type="dcterms:W3CDTF">2022-11-21T02:43:25Z</dcterms:modified>
</cp:coreProperties>
</file>