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172.16.126.132\_NAS_Media\令和４年度\03 普通会計決算統計（R3決算）\01 R3地方財政状況調査\14 公表作業\02 確報値公表（11月末）\03_公営企業ファイル\R3年度法非適用\"/>
    </mc:Choice>
  </mc:AlternateContent>
  <bookViews>
    <workbookView xWindow="0" yWindow="0" windowWidth="28800" windowHeight="11445"/>
  </bookViews>
  <sheets>
    <sheet name="地方債" sheetId="6" r:id="rId1"/>
    <sheet name="歳入歳出" sheetId="5" r:id="rId2"/>
  </sheets>
  <definedNames>
    <definedName name="_xlnm.Print_Area" localSheetId="1">歳入歳出!$A$1:$AB$172</definedName>
    <definedName name="_xlnm.Print_Area" localSheetId="0">地方債!$A$1:$Z$219</definedName>
    <definedName name="_xlnm.Print_Titles" localSheetId="1">歳入歳出!$A:$I</definedName>
    <definedName name="_xlnm.Print_Titles" localSheetId="0">地方債!$A:$G</definedName>
  </definedNames>
  <calcPr calcId="162913"/>
</workbook>
</file>

<file path=xl/calcChain.xml><?xml version="1.0" encoding="utf-8"?>
<calcChain xmlns="http://schemas.openxmlformats.org/spreadsheetml/2006/main">
  <c r="Z4" i="6" l="1"/>
  <c r="Z5" i="6"/>
  <c r="Z6" i="6"/>
  <c r="Z7" i="6"/>
  <c r="Z8" i="6"/>
  <c r="Z9" i="6"/>
  <c r="Z10" i="6"/>
  <c r="Z11" i="6"/>
  <c r="Z12" i="6"/>
  <c r="Z13" i="6"/>
  <c r="Z14" i="6"/>
  <c r="Z15" i="6"/>
  <c r="Z16" i="6"/>
  <c r="Z17" i="6"/>
  <c r="Z18" i="6"/>
  <c r="Z19" i="6"/>
  <c r="Z20" i="6"/>
  <c r="Z21" i="6"/>
  <c r="Z22" i="6"/>
  <c r="Z23" i="6"/>
  <c r="Z24" i="6"/>
  <c r="Z25" i="6"/>
  <c r="Z26" i="6"/>
  <c r="Z27" i="6"/>
  <c r="Z28" i="6"/>
  <c r="Z29" i="6"/>
  <c r="Z30" i="6"/>
  <c r="Z31" i="6"/>
  <c r="Z32" i="6"/>
  <c r="Z33" i="6"/>
  <c r="Z34" i="6"/>
  <c r="Z35" i="6"/>
  <c r="Z36" i="6"/>
  <c r="Z37" i="6"/>
  <c r="Z38" i="6"/>
  <c r="Z39" i="6"/>
  <c r="Z40" i="6"/>
  <c r="Z41" i="6"/>
  <c r="Z42" i="6"/>
  <c r="Z43" i="6"/>
  <c r="Z44" i="6"/>
  <c r="Z45" i="6"/>
  <c r="Z46" i="6"/>
  <c r="Z47" i="6"/>
  <c r="Z48" i="6"/>
  <c r="Z49" i="6"/>
  <c r="Z50" i="6"/>
  <c r="Z51" i="6"/>
  <c r="Z52" i="6"/>
  <c r="Z53" i="6"/>
  <c r="Z54" i="6"/>
  <c r="Z55" i="6"/>
  <c r="Z56" i="6"/>
  <c r="Z57" i="6"/>
  <c r="Z58" i="6"/>
  <c r="Z59" i="6"/>
  <c r="Z60" i="6"/>
  <c r="Z61" i="6"/>
  <c r="Z62" i="6"/>
  <c r="Z63" i="6"/>
  <c r="Z64" i="6"/>
  <c r="Z65" i="6"/>
  <c r="Z66" i="6"/>
  <c r="Z67" i="6"/>
  <c r="Z68" i="6"/>
  <c r="Z69" i="6"/>
  <c r="Z70" i="6"/>
  <c r="Z71" i="6"/>
  <c r="Z72" i="6"/>
  <c r="Z73" i="6"/>
  <c r="Z74" i="6"/>
  <c r="Z75" i="6"/>
  <c r="Z76" i="6"/>
  <c r="Z77" i="6"/>
  <c r="Z78" i="6"/>
  <c r="Z79" i="6"/>
  <c r="Z80" i="6"/>
  <c r="Z81" i="6"/>
  <c r="Z82" i="6"/>
  <c r="Z83" i="6"/>
  <c r="Z84" i="6"/>
  <c r="Z85" i="6"/>
  <c r="Z86" i="6"/>
  <c r="Z87" i="6"/>
  <c r="Z88" i="6"/>
  <c r="Z89" i="6"/>
  <c r="Z90" i="6"/>
  <c r="Z91" i="6"/>
  <c r="Z92" i="6"/>
  <c r="Z93" i="6"/>
  <c r="Z94" i="6"/>
  <c r="Z95" i="6"/>
  <c r="Z96" i="6"/>
  <c r="Z97" i="6"/>
  <c r="Z98" i="6"/>
  <c r="Z99" i="6"/>
  <c r="Z100" i="6"/>
  <c r="Z101" i="6"/>
  <c r="Z102" i="6"/>
  <c r="Z103" i="6"/>
  <c r="Z104" i="6"/>
  <c r="Z105" i="6"/>
  <c r="Z106" i="6"/>
  <c r="Z107" i="6"/>
  <c r="Z108" i="6"/>
  <c r="Z109" i="6"/>
  <c r="Z110" i="6"/>
  <c r="Z111" i="6"/>
  <c r="Z112" i="6"/>
  <c r="Z113" i="6"/>
  <c r="Z114" i="6"/>
  <c r="Z115" i="6"/>
  <c r="Z116" i="6"/>
  <c r="Z117" i="6"/>
  <c r="Z118" i="6"/>
  <c r="Z119" i="6"/>
  <c r="Z120" i="6"/>
  <c r="Z121" i="6"/>
  <c r="Z122" i="6"/>
  <c r="Z123" i="6"/>
  <c r="Z124" i="6"/>
  <c r="Z125" i="6"/>
  <c r="Z126" i="6"/>
  <c r="Z127" i="6"/>
  <c r="Z128" i="6"/>
  <c r="Z129" i="6"/>
  <c r="Z130" i="6"/>
  <c r="Z131" i="6"/>
  <c r="Z132" i="6"/>
  <c r="Z133" i="6"/>
  <c r="Z134" i="6"/>
  <c r="Z135" i="6"/>
  <c r="Z136" i="6"/>
  <c r="Z137" i="6"/>
  <c r="Z138" i="6"/>
  <c r="Z139" i="6"/>
  <c r="Z140" i="6"/>
  <c r="Z141" i="6"/>
  <c r="Z142" i="6"/>
  <c r="Z143" i="6"/>
  <c r="Z144" i="6"/>
  <c r="Z145" i="6"/>
  <c r="Z146" i="6"/>
  <c r="Z147" i="6"/>
  <c r="Z148" i="6"/>
  <c r="Z149" i="6"/>
  <c r="Z150" i="6"/>
  <c r="Z151" i="6"/>
  <c r="Z152" i="6"/>
  <c r="Z153" i="6"/>
  <c r="Z154" i="6"/>
  <c r="Z155" i="6"/>
  <c r="Z156" i="6"/>
  <c r="Z157" i="6"/>
  <c r="Z158" i="6"/>
  <c r="Z159" i="6"/>
  <c r="Z160" i="6"/>
  <c r="Z161" i="6"/>
  <c r="Z162" i="6"/>
  <c r="Z163" i="6"/>
  <c r="Z164" i="6"/>
  <c r="Z165" i="6"/>
  <c r="Z166" i="6"/>
  <c r="Z167" i="6"/>
  <c r="Z168" i="6"/>
  <c r="Z169" i="6"/>
  <c r="Z170" i="6"/>
  <c r="Z171" i="6"/>
  <c r="Z172" i="6"/>
  <c r="Z173" i="6"/>
  <c r="Z174" i="6"/>
  <c r="Z175" i="6"/>
  <c r="Z176" i="6"/>
  <c r="Z177" i="6"/>
  <c r="Z178" i="6"/>
  <c r="Z179" i="6"/>
  <c r="Z180" i="6"/>
  <c r="Z181" i="6"/>
  <c r="Z182" i="6"/>
  <c r="Z183" i="6"/>
  <c r="Z184" i="6"/>
  <c r="Z185" i="6"/>
  <c r="Z186" i="6"/>
  <c r="Z187" i="6"/>
  <c r="Z188" i="6"/>
  <c r="Z189" i="6"/>
  <c r="Z190" i="6"/>
  <c r="Z191" i="6"/>
  <c r="Z192" i="6"/>
  <c r="Z193" i="6"/>
  <c r="Z194" i="6"/>
  <c r="Z195" i="6"/>
  <c r="AB142" i="5" l="1"/>
  <c r="AB143" i="5"/>
  <c r="AB144" i="5"/>
  <c r="AB145" i="5"/>
  <c r="AB146" i="5"/>
  <c r="AB147" i="5"/>
  <c r="AB148" i="5"/>
  <c r="AB149" i="5"/>
  <c r="AB150" i="5"/>
  <c r="AB4" i="5"/>
  <c r="AB75" i="5"/>
  <c r="AB76" i="5"/>
  <c r="AB77" i="5"/>
  <c r="AB78" i="5"/>
  <c r="AB79" i="5"/>
  <c r="AB103" i="5"/>
  <c r="AB97" i="5"/>
  <c r="AB98" i="5"/>
  <c r="AB99" i="5"/>
  <c r="AB100" i="5"/>
  <c r="AB101" i="5"/>
  <c r="AB102" i="5"/>
  <c r="AB104" i="5"/>
  <c r="AB105" i="5"/>
  <c r="AB106" i="5"/>
  <c r="AB107" i="5"/>
  <c r="AB108" i="5"/>
  <c r="AB109" i="5"/>
  <c r="AB110" i="5"/>
  <c r="AB111" i="5"/>
  <c r="AB112" i="5"/>
  <c r="AB113" i="5"/>
  <c r="AB114" i="5"/>
  <c r="AB115" i="5"/>
  <c r="AB116" i="5"/>
  <c r="AB117" i="5"/>
  <c r="AB118" i="5"/>
  <c r="AB119" i="5"/>
  <c r="AB120" i="5"/>
  <c r="AB121" i="5"/>
  <c r="AB122" i="5"/>
  <c r="AB123" i="5"/>
  <c r="AB124" i="5"/>
  <c r="AB125" i="5"/>
  <c r="AB126" i="5"/>
  <c r="AB127" i="5"/>
  <c r="AB128" i="5"/>
  <c r="AB129" i="5"/>
  <c r="AB130" i="5"/>
  <c r="AB131" i="5"/>
  <c r="AB132" i="5"/>
  <c r="AB133" i="5"/>
  <c r="AB134" i="5"/>
  <c r="AB135" i="5"/>
  <c r="AB136" i="5"/>
  <c r="AB137" i="5"/>
  <c r="AB138" i="5"/>
  <c r="AB139" i="5"/>
  <c r="AB140" i="5"/>
  <c r="AB141" i="5"/>
  <c r="AB64" i="5"/>
  <c r="AB65" i="5"/>
  <c r="AB66" i="5"/>
  <c r="AB67" i="5"/>
  <c r="AB68" i="5"/>
  <c r="AB69" i="5"/>
  <c r="AB70" i="5"/>
  <c r="AB71" i="5"/>
  <c r="AB72" i="5"/>
  <c r="AB73" i="5"/>
  <c r="AB74" i="5"/>
  <c r="AB80" i="5"/>
  <c r="AB81" i="5"/>
  <c r="AB82" i="5"/>
  <c r="AB83" i="5"/>
  <c r="AB84" i="5"/>
  <c r="AB85" i="5"/>
  <c r="AB86" i="5"/>
  <c r="AB87" i="5"/>
  <c r="AB88" i="5"/>
  <c r="AB89" i="5"/>
  <c r="AB90" i="5"/>
  <c r="AB91" i="5"/>
  <c r="AB92" i="5"/>
  <c r="AB93" i="5"/>
  <c r="AB94" i="5"/>
  <c r="AB95" i="5"/>
  <c r="AB96" i="5"/>
  <c r="AB5" i="5"/>
  <c r="AB6" i="5"/>
  <c r="AB7" i="5"/>
  <c r="AB8" i="5"/>
  <c r="AB9" i="5"/>
  <c r="AB10" i="5"/>
  <c r="AB11" i="5"/>
  <c r="AB12" i="5"/>
  <c r="AB13" i="5"/>
  <c r="AB14" i="5"/>
  <c r="AB15" i="5"/>
  <c r="AB16" i="5"/>
  <c r="AB17" i="5"/>
  <c r="AB18" i="5"/>
  <c r="AB19" i="5"/>
  <c r="AB20" i="5"/>
  <c r="AB21" i="5"/>
  <c r="AB22" i="5"/>
  <c r="AB23" i="5"/>
  <c r="AB24" i="5"/>
  <c r="AB25" i="5"/>
  <c r="AB26" i="5"/>
  <c r="AB27" i="5"/>
  <c r="AB28" i="5"/>
  <c r="AB29" i="5"/>
  <c r="AB30" i="5"/>
  <c r="AB31" i="5"/>
  <c r="AB32" i="5"/>
  <c r="AB33" i="5"/>
  <c r="AB34" i="5"/>
  <c r="AB35" i="5"/>
  <c r="AB36" i="5"/>
  <c r="AB37" i="5"/>
  <c r="AB38" i="5"/>
  <c r="AB39" i="5"/>
  <c r="AB40" i="5"/>
  <c r="AB41" i="5"/>
  <c r="AB42" i="5"/>
  <c r="AB43" i="5"/>
  <c r="AB44" i="5"/>
  <c r="AB45" i="5"/>
  <c r="AB46" i="5"/>
  <c r="AB47" i="5"/>
  <c r="AB48" i="5"/>
  <c r="AB49" i="5"/>
  <c r="AB50" i="5"/>
  <c r="AB51" i="5"/>
  <c r="AB52" i="5"/>
  <c r="AB53" i="5"/>
  <c r="AB54" i="5"/>
  <c r="AB55" i="5"/>
  <c r="AB56" i="5"/>
  <c r="AB57" i="5"/>
  <c r="AB58" i="5"/>
  <c r="AB59" i="5"/>
  <c r="AB60" i="5"/>
  <c r="AB61" i="5"/>
  <c r="AB62" i="5"/>
  <c r="AB63" i="5"/>
</calcChain>
</file>

<file path=xl/sharedStrings.xml><?xml version="1.0" encoding="utf-8"?>
<sst xmlns="http://schemas.openxmlformats.org/spreadsheetml/2006/main" count="517" uniqueCount="286">
  <si>
    <t>財政融資</t>
    <phoneticPr fontId="3"/>
  </si>
  <si>
    <t>その他</t>
    <rPh sb="2" eb="3">
      <t>タ</t>
    </rPh>
    <phoneticPr fontId="3"/>
  </si>
  <si>
    <t>ｷﾞﾖｸﾄｳ ﾏﾁ</t>
  </si>
  <si>
    <t>ﾅﾝｶﾝ ﾏﾁ</t>
  </si>
  <si>
    <t>ﾐﾅﾐｵｸﾞﾆ ﾏﾁ</t>
  </si>
  <si>
    <t>ｵｸﾞﾆ ﾏﾁ</t>
  </si>
  <si>
    <t>ｳﾌﾞﾔﾏ ﾑﾗ</t>
  </si>
  <si>
    <t>ﾆｼﾊﾗ ﾑﾗ</t>
  </si>
  <si>
    <t>ﾐｽﾞｶﾐ ﾑﾗ</t>
  </si>
  <si>
    <t>ｻｶﾞﾗ ﾑﾗ</t>
  </si>
  <si>
    <t>ｲﾂｷ ﾑﾗ</t>
  </si>
  <si>
    <t>ﾔﾏｴ ﾑﾗ</t>
  </si>
  <si>
    <t>合計</t>
    <rPh sb="0" eb="2">
      <t>ゴウケイ</t>
    </rPh>
    <phoneticPr fontId="3"/>
  </si>
  <si>
    <t>行</t>
    <rPh sb="0" eb="1">
      <t>ギョウ</t>
    </rPh>
    <phoneticPr fontId="3"/>
  </si>
  <si>
    <t>列</t>
    <rPh sb="0" eb="1">
      <t>レツ</t>
    </rPh>
    <phoneticPr fontId="3"/>
  </si>
  <si>
    <t>項目</t>
    <rPh sb="0" eb="2">
      <t>コウモク</t>
    </rPh>
    <phoneticPr fontId="3"/>
  </si>
  <si>
    <t>(3)</t>
  </si>
  <si>
    <t>(5)</t>
  </si>
  <si>
    <t>(6)</t>
  </si>
  <si>
    <t>(8)</t>
  </si>
  <si>
    <t>(4)</t>
  </si>
  <si>
    <t>7.</t>
  </si>
  <si>
    <t>10.</t>
  </si>
  <si>
    <t>歳入歳出決算に関する調</t>
    <rPh sb="0" eb="2">
      <t>サイニュウ</t>
    </rPh>
    <rPh sb="2" eb="4">
      <t>サイシュツ</t>
    </rPh>
    <rPh sb="4" eb="6">
      <t>ケッサン</t>
    </rPh>
    <rPh sb="7" eb="8">
      <t>カン</t>
    </rPh>
    <rPh sb="10" eb="11">
      <t>シラ</t>
    </rPh>
    <phoneticPr fontId="3"/>
  </si>
  <si>
    <t>1．収益的収支</t>
    <rPh sb="2" eb="5">
      <t>シュウエキテキ</t>
    </rPh>
    <rPh sb="5" eb="7">
      <t>シュウシ</t>
    </rPh>
    <phoneticPr fontId="3"/>
  </si>
  <si>
    <t>その他</t>
    <phoneticPr fontId="3"/>
  </si>
  <si>
    <t>2．資本的収支</t>
    <rPh sb="2" eb="5">
      <t>シホンテキ</t>
    </rPh>
    <rPh sb="5" eb="7">
      <t>シュウシ</t>
    </rPh>
    <phoneticPr fontId="3"/>
  </si>
  <si>
    <t>資本的収入(H)</t>
  </si>
  <si>
    <t>資本的支出(I)</t>
  </si>
  <si>
    <t>職員給与費</t>
  </si>
  <si>
    <t>建設利息</t>
  </si>
  <si>
    <t>補助対象事業費</t>
  </si>
  <si>
    <t>単独事業費</t>
  </si>
  <si>
    <t>01
行
34
列
建
設
改
良
費
の
財
源
内
訳</t>
    <phoneticPr fontId="3"/>
  </si>
  <si>
    <t>地方債</t>
    <phoneticPr fontId="3"/>
  </si>
  <si>
    <t>内訳</t>
    <phoneticPr fontId="3"/>
  </si>
  <si>
    <t>政府資金</t>
  </si>
  <si>
    <t>その他</t>
  </si>
  <si>
    <t>国庫補助金</t>
  </si>
  <si>
    <t>都道府県補助金</t>
  </si>
  <si>
    <t>工事負担金</t>
  </si>
  <si>
    <t>他会計繰入金</t>
  </si>
  <si>
    <t>積立金(M)</t>
  </si>
  <si>
    <t>前年度からの繰越金(N)</t>
  </si>
  <si>
    <t>うち地方債</t>
  </si>
  <si>
    <t>6.</t>
  </si>
  <si>
    <t>前年度繰上充用金(O)</t>
  </si>
  <si>
    <t>8.</t>
  </si>
  <si>
    <t>未収入特定財源</t>
  </si>
  <si>
    <t>国庫（県）支出金</t>
  </si>
  <si>
    <t>地方債</t>
  </si>
  <si>
    <t>9.</t>
  </si>
  <si>
    <t>翌年度に繰越すべき財源(Q)</t>
  </si>
  <si>
    <t>投資額</t>
  </si>
  <si>
    <t>国費</t>
  </si>
  <si>
    <t>都道府県費</t>
  </si>
  <si>
    <t>市町村費</t>
  </si>
  <si>
    <t>退職手当支出額</t>
  </si>
  <si>
    <t>収益的支出分</t>
  </si>
  <si>
    <t>資本的支出分</t>
  </si>
  <si>
    <t>給料総額</t>
  </si>
  <si>
    <t>「01行34列」のうち用地取得費</t>
  </si>
  <si>
    <t>補助対象事業分</t>
  </si>
  <si>
    <t>単独事業分</t>
  </si>
  <si>
    <t>「02行29列」のうち先行取得用地分</t>
  </si>
  <si>
    <t>建設改良費の翌年度への繰越額</t>
  </si>
  <si>
    <t>継続費逓次繰越額</t>
  </si>
  <si>
    <t>繰越明許費繰越額</t>
  </si>
  <si>
    <t>事故繰越繰越額</t>
  </si>
  <si>
    <t>事業繰越額</t>
  </si>
  <si>
    <t>支払繰延額</t>
  </si>
  <si>
    <t>01行34列
の内訳</t>
    <phoneticPr fontId="3"/>
  </si>
  <si>
    <t>新増設に関するもの</t>
  </si>
  <si>
    <t>改良に関するもの</t>
  </si>
  <si>
    <t>(1)</t>
  </si>
  <si>
    <t>(1)</t>
    <phoneticPr fontId="3"/>
  </si>
  <si>
    <t>ア.</t>
    <phoneticPr fontId="3"/>
  </si>
  <si>
    <t>(ア)</t>
    <phoneticPr fontId="3"/>
  </si>
  <si>
    <t>料金収入</t>
    <phoneticPr fontId="3"/>
  </si>
  <si>
    <t>(イ)</t>
    <phoneticPr fontId="3"/>
  </si>
  <si>
    <t>受託工事収益</t>
    <phoneticPr fontId="3"/>
  </si>
  <si>
    <t>(ウ)</t>
    <phoneticPr fontId="3"/>
  </si>
  <si>
    <t>その他</t>
    <phoneticPr fontId="3"/>
  </si>
  <si>
    <t>イ.</t>
    <phoneticPr fontId="3"/>
  </si>
  <si>
    <t>営業外収益(C)</t>
    <phoneticPr fontId="3"/>
  </si>
  <si>
    <t>国庫補助金</t>
    <phoneticPr fontId="3"/>
  </si>
  <si>
    <t>都道府県補助金</t>
    <phoneticPr fontId="3"/>
  </si>
  <si>
    <t>他会計繰入金</t>
    <phoneticPr fontId="3"/>
  </si>
  <si>
    <t>(エ)</t>
    <phoneticPr fontId="3"/>
  </si>
  <si>
    <t>(2)</t>
    <phoneticPr fontId="3"/>
  </si>
  <si>
    <t>ア.</t>
    <phoneticPr fontId="3"/>
  </si>
  <si>
    <t>営業費用(E)</t>
    <phoneticPr fontId="3"/>
  </si>
  <si>
    <t>(ア)</t>
    <phoneticPr fontId="3"/>
  </si>
  <si>
    <t>職員給与費</t>
    <phoneticPr fontId="3"/>
  </si>
  <si>
    <t>(イ)</t>
    <phoneticPr fontId="3"/>
  </si>
  <si>
    <t>受託工事費</t>
    <phoneticPr fontId="3"/>
  </si>
  <si>
    <t>(ウ)</t>
    <phoneticPr fontId="3"/>
  </si>
  <si>
    <t>その他</t>
    <phoneticPr fontId="3"/>
  </si>
  <si>
    <t>イ.</t>
    <phoneticPr fontId="3"/>
  </si>
  <si>
    <t>営業外費用(F)</t>
    <phoneticPr fontId="3"/>
  </si>
  <si>
    <t>支払利息</t>
    <phoneticPr fontId="3"/>
  </si>
  <si>
    <t>ⅰ</t>
    <phoneticPr fontId="3"/>
  </si>
  <si>
    <t>地方債利息</t>
    <phoneticPr fontId="3"/>
  </si>
  <si>
    <t>ⅱ</t>
    <phoneticPr fontId="3"/>
  </si>
  <si>
    <t>(3)</t>
    <phoneticPr fontId="3"/>
  </si>
  <si>
    <t>地方債</t>
    <phoneticPr fontId="3"/>
  </si>
  <si>
    <t>他会計出資金</t>
    <phoneticPr fontId="3"/>
  </si>
  <si>
    <t>ウ.</t>
    <phoneticPr fontId="3"/>
  </si>
  <si>
    <t>他会計補助金</t>
    <phoneticPr fontId="3"/>
  </si>
  <si>
    <t>エ.</t>
    <phoneticPr fontId="3"/>
  </si>
  <si>
    <t>他会計借入金</t>
    <phoneticPr fontId="3"/>
  </si>
  <si>
    <t>オ.</t>
    <phoneticPr fontId="3"/>
  </si>
  <si>
    <t>固定資産売却代金</t>
    <phoneticPr fontId="3"/>
  </si>
  <si>
    <t>カ.</t>
    <phoneticPr fontId="3"/>
  </si>
  <si>
    <t>キ.</t>
    <phoneticPr fontId="3"/>
  </si>
  <si>
    <t>ク.</t>
    <phoneticPr fontId="3"/>
  </si>
  <si>
    <t>工事負担金</t>
    <phoneticPr fontId="3"/>
  </si>
  <si>
    <t>ケ.</t>
    <phoneticPr fontId="3"/>
  </si>
  <si>
    <t>建設改良費</t>
    <phoneticPr fontId="3"/>
  </si>
  <si>
    <t>うち</t>
    <phoneticPr fontId="3"/>
  </si>
  <si>
    <t>01
行
34
列
の
内
訳</t>
    <phoneticPr fontId="3"/>
  </si>
  <si>
    <t>上記に対する財源としての地方債</t>
    <phoneticPr fontId="6"/>
  </si>
  <si>
    <t>イ.</t>
    <phoneticPr fontId="3"/>
  </si>
  <si>
    <t>地方債償還金(J)</t>
    <phoneticPr fontId="3"/>
  </si>
  <si>
    <t>うち</t>
    <phoneticPr fontId="3"/>
  </si>
  <si>
    <t>政府資金に係る繰上償還金分</t>
    <phoneticPr fontId="6"/>
  </si>
  <si>
    <t>その他資金に係る繰上償還金分</t>
    <phoneticPr fontId="6"/>
  </si>
  <si>
    <t>ウ.</t>
    <phoneticPr fontId="3"/>
  </si>
  <si>
    <t>他会計長期借入金返還金</t>
    <phoneticPr fontId="3"/>
  </si>
  <si>
    <t>エ.</t>
    <phoneticPr fontId="3"/>
  </si>
  <si>
    <t>他会計への繰出金</t>
    <phoneticPr fontId="3"/>
  </si>
  <si>
    <t>オ.</t>
    <phoneticPr fontId="3"/>
  </si>
  <si>
    <t>その他</t>
    <phoneticPr fontId="3"/>
  </si>
  <si>
    <t>3.</t>
    <phoneticPr fontId="3"/>
  </si>
  <si>
    <t>4.</t>
    <phoneticPr fontId="3"/>
  </si>
  <si>
    <t>5.</t>
    <phoneticPr fontId="3"/>
  </si>
  <si>
    <t>内訳</t>
    <phoneticPr fontId="3"/>
  </si>
  <si>
    <t>実質収支
(P)-(Q)</t>
    <phoneticPr fontId="3"/>
  </si>
  <si>
    <t>黒                     字</t>
    <phoneticPr fontId="6"/>
  </si>
  <si>
    <t>赤                 字(Δ)</t>
    <phoneticPr fontId="6"/>
  </si>
  <si>
    <t>行政投資実績調</t>
    <phoneticPr fontId="3"/>
  </si>
  <si>
    <t>財
源
内
訳</t>
    <phoneticPr fontId="3"/>
  </si>
  <si>
    <r>
      <t xml:space="preserve">11.
</t>
    </r>
    <r>
      <rPr>
        <sz val="6"/>
        <rFont val="ＭＳ Ｐゴシック"/>
        <family val="3"/>
        <charset val="128"/>
      </rPr>
      <t>退
職
に
伴
う
支
出</t>
    </r>
    <phoneticPr fontId="3"/>
  </si>
  <si>
    <t>内訳</t>
    <phoneticPr fontId="3"/>
  </si>
  <si>
    <r>
      <t>12</t>
    </r>
    <r>
      <rPr>
        <sz val="11"/>
        <rFont val="ＭＳ Ｐゴシック"/>
        <family val="3"/>
        <charset val="128"/>
      </rPr>
      <t>.</t>
    </r>
    <phoneticPr fontId="3"/>
  </si>
  <si>
    <t>収益的支出に充てた地方債(X)</t>
    <phoneticPr fontId="6"/>
  </si>
  <si>
    <t>収益的支出に充てた他会計借入金(Y)</t>
    <phoneticPr fontId="6"/>
  </si>
  <si>
    <t>取　　 得　　 用　　 地　　 面　　 積　(㎡)</t>
    <phoneticPr fontId="3"/>
  </si>
  <si>
    <t>補　助　対　象　事　業　分　(㎡)</t>
    <phoneticPr fontId="3"/>
  </si>
  <si>
    <t>単　　独　　事　　業　　分　　(㎡)</t>
    <phoneticPr fontId="3"/>
  </si>
  <si>
    <r>
      <t>「02行33列」</t>
    </r>
    <r>
      <rPr>
        <sz val="8"/>
        <rFont val="ＭＳ Ｐゴシック"/>
        <family val="3"/>
        <charset val="128"/>
      </rPr>
      <t>のうち先行取得用地面積(㎡)</t>
    </r>
    <phoneticPr fontId="3"/>
  </si>
  <si>
    <t>02
行
37
列
の
内
訳</t>
    <phoneticPr fontId="3"/>
  </si>
  <si>
    <t>1.</t>
    <phoneticPr fontId="3"/>
  </si>
  <si>
    <t>7.0%以上7.5%未満</t>
  </si>
  <si>
    <t>7.5%以上8.0%未満</t>
  </si>
  <si>
    <t>合計</t>
  </si>
  <si>
    <t>2.
内訳</t>
    <rPh sb="3" eb="5">
      <t>ウチワケ</t>
    </rPh>
    <phoneticPr fontId="3"/>
  </si>
  <si>
    <t>市中銀行</t>
    <phoneticPr fontId="3"/>
  </si>
  <si>
    <t>市中銀行以外の金融機関</t>
    <phoneticPr fontId="3"/>
  </si>
  <si>
    <t>市場公募債</t>
    <phoneticPr fontId="3"/>
  </si>
  <si>
    <t>共済組合</t>
    <phoneticPr fontId="3"/>
  </si>
  <si>
    <t>(7)</t>
  </si>
  <si>
    <t>政府保証付外債</t>
    <phoneticPr fontId="3"/>
  </si>
  <si>
    <t>交付公債</t>
    <phoneticPr fontId="3"/>
  </si>
  <si>
    <t>(9)</t>
  </si>
  <si>
    <t>地方債に関する調</t>
    <rPh sb="0" eb="2">
      <t>チホウ</t>
    </rPh>
    <rPh sb="2" eb="3">
      <t>サイ</t>
    </rPh>
    <rPh sb="4" eb="5">
      <t>カン</t>
    </rPh>
    <rPh sb="7" eb="8">
      <t>シラ</t>
    </rPh>
    <phoneticPr fontId="3"/>
  </si>
  <si>
    <r>
      <t>「0</t>
    </r>
    <r>
      <rPr>
        <sz val="11"/>
        <rFont val="ＭＳ Ｐゴシック"/>
        <family val="3"/>
        <charset val="128"/>
      </rPr>
      <t>1行16列</t>
    </r>
    <r>
      <rPr>
        <sz val="11"/>
        <rFont val="ＭＳ Ｐゴシック"/>
        <family val="3"/>
        <charset val="128"/>
      </rPr>
      <t>」のうち</t>
    </r>
    <rPh sb="3" eb="4">
      <t>ギョウ</t>
    </rPh>
    <rPh sb="6" eb="7">
      <t>レツ</t>
    </rPh>
    <phoneticPr fontId="3"/>
  </si>
  <si>
    <t>受水費</t>
    <rPh sb="0" eb="1">
      <t>ジュ</t>
    </rPh>
    <rPh sb="1" eb="2">
      <t>スイ</t>
    </rPh>
    <rPh sb="2" eb="3">
      <t>ヒ</t>
    </rPh>
    <phoneticPr fontId="3"/>
  </si>
  <si>
    <t>うち資本費相当額</t>
    <rPh sb="2" eb="5">
      <t>シホンヒ</t>
    </rPh>
    <rPh sb="5" eb="8">
      <t>ソウトウガク</t>
    </rPh>
    <phoneticPr fontId="3"/>
  </si>
  <si>
    <t>美里町</t>
  </si>
  <si>
    <t>玉東町</t>
  </si>
  <si>
    <t>南関町</t>
  </si>
  <si>
    <t>南小国町</t>
  </si>
  <si>
    <t>小国町</t>
  </si>
  <si>
    <t>産山村</t>
  </si>
  <si>
    <t>高森町</t>
  </si>
  <si>
    <t>西原村</t>
  </si>
  <si>
    <t>南阿蘇村</t>
  </si>
  <si>
    <t>山都町</t>
  </si>
  <si>
    <t>津奈木町</t>
  </si>
  <si>
    <t>水上村</t>
  </si>
  <si>
    <t>相良村</t>
  </si>
  <si>
    <t>五木村</t>
  </si>
  <si>
    <t>山江村</t>
  </si>
  <si>
    <t>球磨村</t>
  </si>
  <si>
    <t>苓北町</t>
  </si>
  <si>
    <t>和水町</t>
  </si>
  <si>
    <t>収益的収支に関する繰入金のうち</t>
    <rPh sb="0" eb="3">
      <t>シュウエキテキ</t>
    </rPh>
    <rPh sb="3" eb="5">
      <t>シュウシ</t>
    </rPh>
    <rPh sb="6" eb="7">
      <t>カン</t>
    </rPh>
    <rPh sb="9" eb="12">
      <t>クリイレキン</t>
    </rPh>
    <phoneticPr fontId="3"/>
  </si>
  <si>
    <t>繰出基準に基づく繰入金</t>
    <rPh sb="0" eb="1">
      <t>ク</t>
    </rPh>
    <rPh sb="1" eb="2">
      <t>ダ</t>
    </rPh>
    <rPh sb="2" eb="4">
      <t>キジュン</t>
    </rPh>
    <rPh sb="5" eb="6">
      <t>モト</t>
    </rPh>
    <rPh sb="8" eb="11">
      <t>クリイレキン</t>
    </rPh>
    <phoneticPr fontId="3"/>
  </si>
  <si>
    <t>繰出基準以外の繰入金</t>
    <rPh sb="0" eb="1">
      <t>ク</t>
    </rPh>
    <rPh sb="1" eb="2">
      <t>ダ</t>
    </rPh>
    <rPh sb="2" eb="4">
      <t>キジュン</t>
    </rPh>
    <rPh sb="4" eb="6">
      <t>イガイ</t>
    </rPh>
    <rPh sb="7" eb="10">
      <t>クリイレキン</t>
    </rPh>
    <phoneticPr fontId="3"/>
  </si>
  <si>
    <t>基準額</t>
    <rPh sb="0" eb="3">
      <t>キジュンガク</t>
    </rPh>
    <phoneticPr fontId="3"/>
  </si>
  <si>
    <t>実繰入額</t>
    <rPh sb="0" eb="1">
      <t>ジツ</t>
    </rPh>
    <rPh sb="1" eb="4">
      <t>クリイレガク</t>
    </rPh>
    <phoneticPr fontId="3"/>
  </si>
  <si>
    <t>資本的収支に関する繰入金のうち</t>
    <rPh sb="0" eb="3">
      <t>シホンテキ</t>
    </rPh>
    <rPh sb="3" eb="5">
      <t>シュウシ</t>
    </rPh>
    <rPh sb="6" eb="7">
      <t>カン</t>
    </rPh>
    <rPh sb="9" eb="12">
      <t>クリイレキン</t>
    </rPh>
    <phoneticPr fontId="3"/>
  </si>
  <si>
    <t>利息支払い分に対して
繰入れたもの</t>
    <rPh sb="2" eb="4">
      <t>シハライ</t>
    </rPh>
    <rPh sb="5" eb="6">
      <t>ブン</t>
    </rPh>
    <rPh sb="7" eb="8">
      <t>タイ</t>
    </rPh>
    <rPh sb="11" eb="12">
      <t>ク</t>
    </rPh>
    <rPh sb="12" eb="13">
      <t>イ</t>
    </rPh>
    <phoneticPr fontId="3"/>
  </si>
  <si>
    <t>繰入
再掲</t>
    <rPh sb="0" eb="2">
      <t>クリイレ</t>
    </rPh>
    <rPh sb="3" eb="5">
      <t>サイケイ</t>
    </rPh>
    <phoneticPr fontId="3"/>
  </si>
  <si>
    <t>元利償還金に対して
繰入れたもの</t>
    <rPh sb="0" eb="2">
      <t>ガンリ</t>
    </rPh>
    <rPh sb="2" eb="5">
      <t>ショウカンキン</t>
    </rPh>
    <rPh sb="6" eb="7">
      <t>タイ</t>
    </rPh>
    <rPh sb="10" eb="11">
      <t>ク</t>
    </rPh>
    <rPh sb="11" eb="12">
      <t>イ</t>
    </rPh>
    <phoneticPr fontId="3"/>
  </si>
  <si>
    <t>1.0%未満</t>
  </si>
  <si>
    <t>1.0%未満</t>
    <phoneticPr fontId="3"/>
  </si>
  <si>
    <t>1.0%以上2.0%未満</t>
  </si>
  <si>
    <t>1.0%以上2.0%未満</t>
    <phoneticPr fontId="3"/>
  </si>
  <si>
    <t>2.0%以上3.0%未満</t>
  </si>
  <si>
    <t>2.0%以上3.0%未満</t>
    <phoneticPr fontId="3"/>
  </si>
  <si>
    <r>
      <t>3</t>
    </r>
    <r>
      <rPr>
        <sz val="11"/>
        <rFont val="ＭＳ Ｐゴシック"/>
        <family val="3"/>
        <charset val="128"/>
      </rPr>
      <t>.0</t>
    </r>
    <r>
      <rPr>
        <sz val="11"/>
        <rFont val="ＭＳ Ｐゴシック"/>
        <family val="3"/>
        <charset val="128"/>
      </rPr>
      <t>%以上</t>
    </r>
    <r>
      <rPr>
        <sz val="11"/>
        <rFont val="ＭＳ Ｐゴシック"/>
        <family val="3"/>
        <charset val="128"/>
      </rPr>
      <t>4.0</t>
    </r>
    <r>
      <rPr>
        <sz val="11"/>
        <rFont val="ＭＳ Ｐゴシック"/>
        <family val="3"/>
        <charset val="128"/>
      </rPr>
      <t>%未満</t>
    </r>
    <phoneticPr fontId="3"/>
  </si>
  <si>
    <r>
      <t>4</t>
    </r>
    <r>
      <rPr>
        <sz val="11"/>
        <rFont val="ＭＳ Ｐゴシック"/>
        <family val="3"/>
        <charset val="128"/>
      </rPr>
      <t>.0%以上</t>
    </r>
    <r>
      <rPr>
        <sz val="11"/>
        <rFont val="ＭＳ Ｐゴシック"/>
        <family val="3"/>
        <charset val="128"/>
      </rPr>
      <t>5</t>
    </r>
    <r>
      <rPr>
        <sz val="11"/>
        <rFont val="ＭＳ Ｐゴシック"/>
        <family val="3"/>
        <charset val="128"/>
      </rPr>
      <t>.</t>
    </r>
    <r>
      <rPr>
        <sz val="11"/>
        <rFont val="ＭＳ Ｐゴシック"/>
        <family val="3"/>
        <charset val="128"/>
      </rPr>
      <t>0</t>
    </r>
    <r>
      <rPr>
        <sz val="11"/>
        <rFont val="ＭＳ Ｐゴシック"/>
        <family val="3"/>
        <charset val="128"/>
      </rPr>
      <t>%未満</t>
    </r>
    <phoneticPr fontId="3"/>
  </si>
  <si>
    <r>
      <t>5</t>
    </r>
    <r>
      <rPr>
        <sz val="11"/>
        <rFont val="ＭＳ Ｐゴシック"/>
        <family val="3"/>
        <charset val="128"/>
      </rPr>
      <t>.0</t>
    </r>
    <r>
      <rPr>
        <sz val="11"/>
        <rFont val="ＭＳ Ｐゴシック"/>
        <family val="3"/>
        <charset val="128"/>
      </rPr>
      <t>%以上</t>
    </r>
    <r>
      <rPr>
        <sz val="11"/>
        <rFont val="ＭＳ Ｐゴシック"/>
        <family val="3"/>
        <charset val="128"/>
      </rPr>
      <t>6</t>
    </r>
    <r>
      <rPr>
        <sz val="11"/>
        <rFont val="ＭＳ Ｐゴシック"/>
        <family val="3"/>
        <charset val="128"/>
      </rPr>
      <t>.0%未満</t>
    </r>
    <phoneticPr fontId="3"/>
  </si>
  <si>
    <r>
      <t>6.0%以上7.</t>
    </r>
    <r>
      <rPr>
        <sz val="11"/>
        <rFont val="ＭＳ Ｐゴシック"/>
        <family val="3"/>
        <charset val="128"/>
      </rPr>
      <t>0</t>
    </r>
    <r>
      <rPr>
        <sz val="11"/>
        <rFont val="ＭＳ Ｐゴシック"/>
        <family val="3"/>
        <charset val="128"/>
      </rPr>
      <t>%未満</t>
    </r>
    <phoneticPr fontId="3"/>
  </si>
  <si>
    <r>
      <t>7</t>
    </r>
    <r>
      <rPr>
        <sz val="11"/>
        <rFont val="ＭＳ Ｐゴシック"/>
        <family val="3"/>
        <charset val="128"/>
      </rPr>
      <t>.5</t>
    </r>
    <r>
      <rPr>
        <sz val="11"/>
        <rFont val="ＭＳ Ｐゴシック"/>
        <family val="3"/>
        <charset val="128"/>
      </rPr>
      <t>%以上</t>
    </r>
    <r>
      <rPr>
        <sz val="11"/>
        <rFont val="ＭＳ Ｐゴシック"/>
        <family val="3"/>
        <charset val="128"/>
      </rPr>
      <t>8.0</t>
    </r>
    <r>
      <rPr>
        <sz val="11"/>
        <rFont val="ＭＳ Ｐゴシック"/>
        <family val="3"/>
        <charset val="128"/>
      </rPr>
      <t>%未満</t>
    </r>
    <phoneticPr fontId="3"/>
  </si>
  <si>
    <r>
      <t>8.</t>
    </r>
    <r>
      <rPr>
        <sz val="11"/>
        <rFont val="ＭＳ Ｐゴシック"/>
        <family val="3"/>
        <charset val="128"/>
      </rPr>
      <t>0</t>
    </r>
    <r>
      <rPr>
        <sz val="11"/>
        <rFont val="ＭＳ Ｐゴシック"/>
        <family val="3"/>
        <charset val="128"/>
      </rPr>
      <t>%以上</t>
    </r>
    <phoneticPr fontId="3"/>
  </si>
  <si>
    <t>地方債現在高</t>
    <rPh sb="0" eb="2">
      <t>チホウ</t>
    </rPh>
    <phoneticPr fontId="3"/>
  </si>
  <si>
    <t>「合計」のうち建設改良費等以外の経費に対する地方債現在高</t>
    <rPh sb="1" eb="3">
      <t>ゴウケイ</t>
    </rPh>
    <rPh sb="7" eb="9">
      <t>ケンセツ</t>
    </rPh>
    <rPh sb="9" eb="12">
      <t>カイリョウヒ</t>
    </rPh>
    <rPh sb="12" eb="13">
      <t>トウ</t>
    </rPh>
    <rPh sb="13" eb="15">
      <t>イガイ</t>
    </rPh>
    <rPh sb="16" eb="18">
      <t>ケイヒ</t>
    </rPh>
    <rPh sb="19" eb="20">
      <t>タイ</t>
    </rPh>
    <rPh sb="22" eb="25">
      <t>チホウサイ</t>
    </rPh>
    <rPh sb="25" eb="27">
      <t>ゲンザイ</t>
    </rPh>
    <rPh sb="27" eb="28">
      <t>ダカ</t>
    </rPh>
    <phoneticPr fontId="3"/>
  </si>
  <si>
    <t>起債前借</t>
    <rPh sb="0" eb="2">
      <t>キサイ</t>
    </rPh>
    <rPh sb="2" eb="4">
      <t>マエガ</t>
    </rPh>
    <phoneticPr fontId="3"/>
  </si>
  <si>
    <r>
      <t>7.</t>
    </r>
    <r>
      <rPr>
        <sz val="11"/>
        <rFont val="ＭＳ Ｐゴシック"/>
        <family val="3"/>
        <charset val="128"/>
      </rPr>
      <t>0</t>
    </r>
    <r>
      <rPr>
        <sz val="11"/>
        <rFont val="ＭＳ Ｐゴシック"/>
        <family val="3"/>
        <charset val="128"/>
      </rPr>
      <t>%以上</t>
    </r>
    <r>
      <rPr>
        <sz val="11"/>
        <rFont val="ＭＳ Ｐゴシック"/>
        <family val="3"/>
        <charset val="128"/>
      </rPr>
      <t>7</t>
    </r>
    <r>
      <rPr>
        <sz val="11"/>
        <rFont val="ＭＳ Ｐゴシック"/>
        <family val="3"/>
        <charset val="128"/>
      </rPr>
      <t>.</t>
    </r>
    <r>
      <rPr>
        <sz val="11"/>
        <rFont val="ＭＳ Ｐゴシック"/>
        <family val="3"/>
        <charset val="128"/>
      </rPr>
      <t>5</t>
    </r>
    <r>
      <rPr>
        <sz val="11"/>
        <rFont val="ＭＳ Ｐゴシック"/>
        <family val="3"/>
        <charset val="128"/>
      </rPr>
      <t>%未満</t>
    </r>
    <phoneticPr fontId="3"/>
  </si>
  <si>
    <t>3.0%以上4.0%未満</t>
  </si>
  <si>
    <t>4.0%以上5.0%未満</t>
  </si>
  <si>
    <t>5.0%以上6.0%未満</t>
  </si>
  <si>
    <t>6.0%以上7.0%未満</t>
  </si>
  <si>
    <t>8.0%以上</t>
  </si>
  <si>
    <t>郵便貯金</t>
    <rPh sb="1" eb="2">
      <t>ビン</t>
    </rPh>
    <rPh sb="3" eb="4">
      <t>キン</t>
    </rPh>
    <phoneticPr fontId="3"/>
  </si>
  <si>
    <t>簡易生命保険</t>
    <rPh sb="1" eb="2">
      <t>イ</t>
    </rPh>
    <rPh sb="2" eb="4">
      <t>セイメイ</t>
    </rPh>
    <rPh sb="4" eb="6">
      <t>ホケン</t>
    </rPh>
    <phoneticPr fontId="3"/>
  </si>
  <si>
    <t>営業収益(B)</t>
    <phoneticPr fontId="3"/>
  </si>
  <si>
    <r>
      <t>総収益(B)＋</t>
    </r>
    <r>
      <rPr>
        <sz val="11"/>
        <rFont val="ＭＳ Ｐゴシック"/>
        <family val="3"/>
        <charset val="128"/>
      </rPr>
      <t xml:space="preserve">(C)  </t>
    </r>
    <r>
      <rPr>
        <sz val="11"/>
        <rFont val="ＭＳ Ｐゴシック"/>
        <family val="3"/>
        <charset val="128"/>
      </rPr>
      <t>(A)</t>
    </r>
    <phoneticPr fontId="3"/>
  </si>
  <si>
    <r>
      <t>総費用(E)＋(F)</t>
    </r>
    <r>
      <rPr>
        <sz val="11"/>
        <rFont val="ＭＳ Ｐゴシック"/>
        <family val="3"/>
        <charset val="128"/>
      </rPr>
      <t xml:space="preserve">  </t>
    </r>
    <r>
      <rPr>
        <sz val="11"/>
        <rFont val="ＭＳ Ｐゴシック"/>
        <family val="3"/>
        <charset val="128"/>
      </rPr>
      <t>(D)</t>
    </r>
    <phoneticPr fontId="3"/>
  </si>
  <si>
    <r>
      <t>収支差引(A)－(D)</t>
    </r>
    <r>
      <rPr>
        <sz val="11"/>
        <rFont val="ＭＳ Ｐゴシック"/>
        <family val="3"/>
        <charset val="128"/>
      </rPr>
      <t xml:space="preserve">  </t>
    </r>
    <r>
      <rPr>
        <sz val="11"/>
        <rFont val="ＭＳ Ｐゴシック"/>
        <family val="3"/>
        <charset val="128"/>
      </rPr>
      <t>(G)</t>
    </r>
    <phoneticPr fontId="3"/>
  </si>
  <si>
    <r>
      <t>収支差引(H)－(I)</t>
    </r>
    <r>
      <rPr>
        <sz val="11"/>
        <rFont val="ＭＳ Ｐゴシック"/>
        <family val="3"/>
        <charset val="128"/>
      </rPr>
      <t xml:space="preserve">  </t>
    </r>
    <r>
      <rPr>
        <sz val="11"/>
        <rFont val="ＭＳ Ｐゴシック"/>
        <family val="3"/>
        <charset val="128"/>
      </rPr>
      <t>(K)</t>
    </r>
    <phoneticPr fontId="3"/>
  </si>
  <si>
    <r>
      <t>収支再差引(G)＋(K)</t>
    </r>
    <r>
      <rPr>
        <sz val="11"/>
        <rFont val="ＭＳ Ｐゴシック"/>
        <family val="3"/>
        <charset val="128"/>
      </rPr>
      <t xml:space="preserve">  </t>
    </r>
    <r>
      <rPr>
        <sz val="11"/>
        <rFont val="ＭＳ Ｐゴシック"/>
        <family val="3"/>
        <charset val="128"/>
      </rPr>
      <t>(L)</t>
    </r>
    <phoneticPr fontId="3"/>
  </si>
  <si>
    <r>
      <t>形式収支(L)-(M)+(N)-(O)+(X)+(Y)</t>
    </r>
    <r>
      <rPr>
        <sz val="11"/>
        <rFont val="ＭＳ Ｐゴシック"/>
        <family val="3"/>
        <charset val="128"/>
      </rPr>
      <t xml:space="preserve">  </t>
    </r>
    <r>
      <rPr>
        <sz val="11"/>
        <rFont val="ＭＳ Ｐゴシック"/>
        <family val="3"/>
        <charset val="128"/>
      </rPr>
      <t>(P)</t>
    </r>
    <phoneticPr fontId="3"/>
  </si>
  <si>
    <t>元金償還金分に対して
繰入れたもの</t>
    <rPh sb="0" eb="2">
      <t>ガンキン</t>
    </rPh>
    <rPh sb="2" eb="5">
      <t>ショウカンキン</t>
    </rPh>
    <rPh sb="5" eb="6">
      <t>ブン</t>
    </rPh>
    <rPh sb="7" eb="8">
      <t>タイ</t>
    </rPh>
    <rPh sb="11" eb="12">
      <t>ク</t>
    </rPh>
    <rPh sb="12" eb="13">
      <t>イ</t>
    </rPh>
    <phoneticPr fontId="3"/>
  </si>
  <si>
    <t>繰上充用金</t>
  </si>
  <si>
    <t>うち</t>
    <phoneticPr fontId="3"/>
  </si>
  <si>
    <t>01行24列のうち</t>
    <phoneticPr fontId="3"/>
  </si>
  <si>
    <t>市中銀行</t>
    <rPh sb="0" eb="2">
      <t>シチュウ</t>
    </rPh>
    <rPh sb="2" eb="4">
      <t>ギンコウ</t>
    </rPh>
    <phoneticPr fontId="3"/>
  </si>
  <si>
    <t>市中銀行以外の金融機関</t>
    <rPh sb="0" eb="2">
      <t>シチュウ</t>
    </rPh>
    <rPh sb="2" eb="4">
      <t>ギンコウ</t>
    </rPh>
    <rPh sb="4" eb="6">
      <t>イガイ</t>
    </rPh>
    <rPh sb="7" eb="9">
      <t>キンユウ</t>
    </rPh>
    <rPh sb="9" eb="11">
      <t>キカン</t>
    </rPh>
    <phoneticPr fontId="3"/>
  </si>
  <si>
    <t>市場公募債</t>
    <rPh sb="0" eb="2">
      <t>シジョウ</t>
    </rPh>
    <rPh sb="2" eb="5">
      <t>コウボサイ</t>
    </rPh>
    <phoneticPr fontId="3"/>
  </si>
  <si>
    <t>上記の
内　訳</t>
    <phoneticPr fontId="3"/>
  </si>
  <si>
    <r>
      <t>1</t>
    </r>
    <r>
      <rPr>
        <sz val="11"/>
        <rFont val="ＭＳ Ｐゴシック"/>
        <family val="3"/>
        <charset val="128"/>
      </rPr>
      <t>3.</t>
    </r>
    <phoneticPr fontId="3"/>
  </si>
  <si>
    <r>
      <t>1</t>
    </r>
    <r>
      <rPr>
        <sz val="11"/>
        <rFont val="ＭＳ Ｐゴシック"/>
        <family val="3"/>
        <charset val="128"/>
      </rPr>
      <t>4.</t>
    </r>
    <phoneticPr fontId="3"/>
  </si>
  <si>
    <t>｢02行43列・44列」に係る未収入特定財源</t>
    <phoneticPr fontId="3"/>
  </si>
  <si>
    <t>辺地債分</t>
    <rPh sb="0" eb="2">
      <t>ヘンチ</t>
    </rPh>
    <rPh sb="2" eb="3">
      <t>サイ</t>
    </rPh>
    <rPh sb="3" eb="4">
      <t>ブン</t>
    </rPh>
    <phoneticPr fontId="3"/>
  </si>
  <si>
    <t>過疎債分</t>
    <rPh sb="0" eb="2">
      <t>カソ</t>
    </rPh>
    <rPh sb="2" eb="3">
      <t>サイ</t>
    </rPh>
    <rPh sb="3" eb="4">
      <t>ブン</t>
    </rPh>
    <phoneticPr fontId="3"/>
  </si>
  <si>
    <t>過疎債分</t>
    <rPh sb="0" eb="2">
      <t>カソ</t>
    </rPh>
    <rPh sb="2" eb="4">
      <t>サイブン</t>
    </rPh>
    <phoneticPr fontId="3"/>
  </si>
  <si>
    <t>資本費平準化債分</t>
    <rPh sb="0" eb="2">
      <t>シホン</t>
    </rPh>
    <rPh sb="2" eb="3">
      <t>ヒ</t>
    </rPh>
    <rPh sb="3" eb="6">
      <t>ヘイジュンカ</t>
    </rPh>
    <rPh sb="6" eb="8">
      <t>サイブン</t>
    </rPh>
    <phoneticPr fontId="3"/>
  </si>
  <si>
    <t>水道施設等整理債分</t>
    <rPh sb="0" eb="2">
      <t>スイドウ</t>
    </rPh>
    <rPh sb="2" eb="4">
      <t>シセツ</t>
    </rPh>
    <rPh sb="4" eb="5">
      <t>トウ</t>
    </rPh>
    <rPh sb="5" eb="7">
      <t>セイリ</t>
    </rPh>
    <rPh sb="7" eb="8">
      <t>サイ</t>
    </rPh>
    <rPh sb="8" eb="9">
      <t>ブン</t>
    </rPh>
    <phoneticPr fontId="3"/>
  </si>
  <si>
    <t>災害復旧事業債分</t>
    <rPh sb="0" eb="2">
      <t>サイガイ</t>
    </rPh>
    <rPh sb="2" eb="4">
      <t>フッキュウ</t>
    </rPh>
    <rPh sb="4" eb="6">
      <t>ジギョウ</t>
    </rPh>
    <rPh sb="6" eb="7">
      <t>サイ</t>
    </rPh>
    <rPh sb="7" eb="8">
      <t>ブン</t>
    </rPh>
    <phoneticPr fontId="3"/>
  </si>
  <si>
    <t>資本費平準化債分</t>
    <rPh sb="0" eb="2">
      <t>シホン</t>
    </rPh>
    <rPh sb="2" eb="3">
      <t>ヒ</t>
    </rPh>
    <rPh sb="3" eb="6">
      <t>ヘイジュンカ</t>
    </rPh>
    <rPh sb="6" eb="7">
      <t>サイ</t>
    </rPh>
    <rPh sb="7" eb="8">
      <t>ブン</t>
    </rPh>
    <phoneticPr fontId="3"/>
  </si>
  <si>
    <t>水道施設等整理債分</t>
    <rPh sb="0" eb="2">
      <t>スイドウ</t>
    </rPh>
    <rPh sb="2" eb="5">
      <t>シセツトウ</t>
    </rPh>
    <rPh sb="5" eb="7">
      <t>セイリ</t>
    </rPh>
    <rPh sb="7" eb="8">
      <t>サイ</t>
    </rPh>
    <rPh sb="8" eb="9">
      <t>ブン</t>
    </rPh>
    <phoneticPr fontId="3"/>
  </si>
  <si>
    <t>01行19列のうち</t>
    <rPh sb="2" eb="3">
      <t>ギョウ</t>
    </rPh>
    <rPh sb="5" eb="6">
      <t>レツ</t>
    </rPh>
    <phoneticPr fontId="3"/>
  </si>
  <si>
    <t>01行49行（繰上償還分除く。）のうち</t>
    <rPh sb="2" eb="3">
      <t>ギョウ</t>
    </rPh>
    <rPh sb="5" eb="6">
      <t>ギョウ</t>
    </rPh>
    <rPh sb="7" eb="8">
      <t>ク</t>
    </rPh>
    <rPh sb="8" eb="9">
      <t>ア</t>
    </rPh>
    <rPh sb="9" eb="11">
      <t>ショウカン</t>
    </rPh>
    <rPh sb="11" eb="12">
      <t>ブン</t>
    </rPh>
    <rPh sb="12" eb="13">
      <t>ノゾ</t>
    </rPh>
    <phoneticPr fontId="3"/>
  </si>
  <si>
    <r>
      <t>延　　支　　給　　月　　数　　　(月</t>
    </r>
    <r>
      <rPr>
        <sz val="11"/>
        <rFont val="ＭＳ Ｐゴシック"/>
        <family val="3"/>
        <charset val="128"/>
      </rPr>
      <t>)　</t>
    </r>
    <rPh sb="9" eb="10">
      <t>ツキ</t>
    </rPh>
    <rPh sb="12" eb="13">
      <t>カズ</t>
    </rPh>
    <rPh sb="17" eb="18">
      <t>ツキ</t>
    </rPh>
    <phoneticPr fontId="3"/>
  </si>
  <si>
    <t>合計の内訳　証書借入分（千円）</t>
    <rPh sb="0" eb="2">
      <t>ゴウケイ</t>
    </rPh>
    <rPh sb="3" eb="5">
      <t>ウチワケ</t>
    </rPh>
    <rPh sb="6" eb="8">
      <t>ショウショ</t>
    </rPh>
    <rPh sb="8" eb="9">
      <t>シャク</t>
    </rPh>
    <rPh sb="9" eb="10">
      <t>ニュウ</t>
    </rPh>
    <rPh sb="10" eb="11">
      <t>ブン</t>
    </rPh>
    <rPh sb="12" eb="14">
      <t>センエン</t>
    </rPh>
    <phoneticPr fontId="3"/>
  </si>
  <si>
    <t>合計の内訳　証券発行分（千円）</t>
    <rPh sb="0" eb="2">
      <t>ゴウケイ</t>
    </rPh>
    <rPh sb="3" eb="5">
      <t>ウチワケ</t>
    </rPh>
    <rPh sb="6" eb="8">
      <t>ショウケン</t>
    </rPh>
    <rPh sb="8" eb="10">
      <t>ハッコウ</t>
    </rPh>
    <rPh sb="10" eb="11">
      <t>ブン</t>
    </rPh>
    <rPh sb="12" eb="14">
      <t>センエン</t>
    </rPh>
    <phoneticPr fontId="3"/>
  </si>
  <si>
    <t>地方公共団体金融機構</t>
    <rPh sb="0" eb="2">
      <t>チホウ</t>
    </rPh>
    <rPh sb="2" eb="4">
      <t>コウキョウ</t>
    </rPh>
    <rPh sb="4" eb="6">
      <t>ダンタイ</t>
    </rPh>
    <rPh sb="6" eb="8">
      <t>キンユウ</t>
    </rPh>
    <rPh sb="8" eb="10">
      <t>キコウ</t>
    </rPh>
    <phoneticPr fontId="3"/>
  </si>
  <si>
    <t>その他借入金利息</t>
    <rPh sb="3" eb="4">
      <t>シャク</t>
    </rPh>
    <rPh sb="4" eb="6">
      <t>ニュウキン</t>
    </rPh>
    <rPh sb="6" eb="8">
      <t>リソク</t>
    </rPh>
    <phoneticPr fontId="3"/>
  </si>
  <si>
    <t>財政融資資金</t>
    <rPh sb="0" eb="2">
      <t>ザイセイ</t>
    </rPh>
    <rPh sb="2" eb="4">
      <t>ユウシ</t>
    </rPh>
    <rPh sb="4" eb="6">
      <t>シキン</t>
    </rPh>
    <phoneticPr fontId="3"/>
  </si>
  <si>
    <t>地方公共団体金融機構資金</t>
    <rPh sb="0" eb="2">
      <t>チホウ</t>
    </rPh>
    <rPh sb="2" eb="4">
      <t>コウキョウ</t>
    </rPh>
    <rPh sb="4" eb="6">
      <t>ダンタイ</t>
    </rPh>
    <rPh sb="6" eb="8">
      <t>キンユウ</t>
    </rPh>
    <rPh sb="8" eb="10">
      <t>キコウ</t>
    </rPh>
    <rPh sb="10" eb="12">
      <t>シキン</t>
    </rPh>
    <phoneticPr fontId="3"/>
  </si>
  <si>
    <t>地方公共団体金融機構資金に係る繰上償還金分</t>
    <rPh sb="0" eb="2">
      <t>チホウ</t>
    </rPh>
    <rPh sb="2" eb="4">
      <t>コウキョウ</t>
    </rPh>
    <rPh sb="4" eb="6">
      <t>ダンタイ</t>
    </rPh>
    <rPh sb="6" eb="8">
      <t>キンユウ</t>
    </rPh>
    <rPh sb="8" eb="10">
      <t>キコウ</t>
    </rPh>
    <phoneticPr fontId="6"/>
  </si>
  <si>
    <t>ﾐｻﾄ ﾏﾁ</t>
  </si>
  <si>
    <t>ﾅｺﾞﾐ ﾏﾁ</t>
  </si>
  <si>
    <t>ﾀｶﾓﾘ ﾏﾁ</t>
  </si>
  <si>
    <t>ﾐﾅﾐｱｿ ﾑﾗ</t>
  </si>
  <si>
    <t>ﾔﾏﾄ ﾁｮｳ</t>
  </si>
  <si>
    <t>ﾂﾅｷﾞ  ﾏﾁ</t>
  </si>
  <si>
    <t>支給対象人員数（人）</t>
    <rPh sb="8" eb="9">
      <t>ニン</t>
    </rPh>
    <phoneticPr fontId="3"/>
  </si>
  <si>
    <t>延勤続年数（年）</t>
    <rPh sb="6" eb="7">
      <t>ネン</t>
    </rPh>
    <phoneticPr fontId="3"/>
  </si>
  <si>
    <r>
      <t>「02行</t>
    </r>
    <r>
      <rPr>
        <sz val="11"/>
        <rFont val="ＭＳ Ｐゴシック"/>
        <family val="3"/>
        <charset val="128"/>
      </rPr>
      <t>52</t>
    </r>
    <r>
      <rPr>
        <sz val="11"/>
        <rFont val="ＭＳ Ｐゴシック"/>
        <family val="3"/>
        <charset val="128"/>
      </rPr>
      <t>列」のうち、国の補正予算等に基づく事業に係る繰入</t>
    </r>
    <rPh sb="12" eb="13">
      <t>クニ</t>
    </rPh>
    <rPh sb="14" eb="16">
      <t>ホセイ</t>
    </rPh>
    <rPh sb="16" eb="18">
      <t>ヨサン</t>
    </rPh>
    <rPh sb="18" eb="19">
      <t>トウ</t>
    </rPh>
    <rPh sb="20" eb="21">
      <t>モト</t>
    </rPh>
    <rPh sb="23" eb="25">
      <t>ジギョウ</t>
    </rPh>
    <rPh sb="26" eb="27">
      <t>カカワ</t>
    </rPh>
    <rPh sb="28" eb="30">
      <t>クリイレ</t>
    </rPh>
    <phoneticPr fontId="3"/>
  </si>
  <si>
    <r>
      <t>「02行</t>
    </r>
    <r>
      <rPr>
        <sz val="11"/>
        <rFont val="ＭＳ Ｐゴシック"/>
        <family val="3"/>
        <charset val="128"/>
      </rPr>
      <t>54列」のうち、国の補正予算等に基づく事業に係る繰入</t>
    </r>
    <phoneticPr fontId="3"/>
  </si>
  <si>
    <t>(2)</t>
    <phoneticPr fontId="3"/>
  </si>
  <si>
    <t>地方債の償還に要する資金の全部又は一部を一般会計等において負担することを定めている場合は、その金額</t>
    <rPh sb="0" eb="2">
      <t>チホウ</t>
    </rPh>
    <rPh sb="2" eb="3">
      <t>サイ</t>
    </rPh>
    <rPh sb="4" eb="6">
      <t>ショウカン</t>
    </rPh>
    <rPh sb="7" eb="8">
      <t>ヨウ</t>
    </rPh>
    <rPh sb="10" eb="12">
      <t>シキン</t>
    </rPh>
    <rPh sb="13" eb="15">
      <t>ゼンブ</t>
    </rPh>
    <rPh sb="15" eb="16">
      <t>マタ</t>
    </rPh>
    <rPh sb="17" eb="19">
      <t>イチブ</t>
    </rPh>
    <rPh sb="20" eb="22">
      <t>イッパン</t>
    </rPh>
    <rPh sb="22" eb="24">
      <t>カイケイ</t>
    </rPh>
    <rPh sb="24" eb="25">
      <t>トウ</t>
    </rPh>
    <rPh sb="29" eb="31">
      <t>フタン</t>
    </rPh>
    <rPh sb="36" eb="37">
      <t>サダ</t>
    </rPh>
    <rPh sb="41" eb="43">
      <t>バアイ</t>
    </rPh>
    <rPh sb="47" eb="49">
      <t>キンガク</t>
    </rPh>
    <phoneticPr fontId="3"/>
  </si>
  <si>
    <t>未利用施設の利子に充てる企業債に係る分</t>
    <rPh sb="0" eb="3">
      <t>ミリヨウ</t>
    </rPh>
    <rPh sb="3" eb="5">
      <t>シセツ</t>
    </rPh>
    <rPh sb="6" eb="8">
      <t>リシ</t>
    </rPh>
    <rPh sb="9" eb="10">
      <t>ア</t>
    </rPh>
    <rPh sb="12" eb="14">
      <t>キギョウ</t>
    </rPh>
    <rPh sb="14" eb="15">
      <t>サイ</t>
    </rPh>
    <rPh sb="16" eb="17">
      <t>カカ</t>
    </rPh>
    <rPh sb="18" eb="19">
      <t>ブン</t>
    </rPh>
    <phoneticPr fontId="3"/>
  </si>
  <si>
    <t>資本費平準化債に係るもの</t>
    <rPh sb="0" eb="2">
      <t>シホン</t>
    </rPh>
    <rPh sb="2" eb="3">
      <t>ヒ</t>
    </rPh>
    <rPh sb="3" eb="6">
      <t>ヘイジュンカ</t>
    </rPh>
    <rPh sb="6" eb="7">
      <t>サイ</t>
    </rPh>
    <rPh sb="8" eb="9">
      <t>カカ</t>
    </rPh>
    <phoneticPr fontId="3"/>
  </si>
  <si>
    <t>借換に係るもの</t>
    <rPh sb="0" eb="2">
      <t>カリカエ</t>
    </rPh>
    <rPh sb="3" eb="4">
      <t>カカ</t>
    </rPh>
    <phoneticPr fontId="3"/>
  </si>
  <si>
    <t>02行63列のうち民間資金による借換によるもの</t>
    <rPh sb="2" eb="3">
      <t>ギョウ</t>
    </rPh>
    <rPh sb="5" eb="6">
      <t>レツ</t>
    </rPh>
    <rPh sb="9" eb="11">
      <t>ミンカン</t>
    </rPh>
    <rPh sb="11" eb="13">
      <t>シキン</t>
    </rPh>
    <rPh sb="16" eb="18">
      <t>カリカエ</t>
    </rPh>
    <phoneticPr fontId="3"/>
  </si>
  <si>
    <t>料金収入（打切決算未収分）</t>
    <rPh sb="0" eb="2">
      <t>リョウキン</t>
    </rPh>
    <rPh sb="2" eb="4">
      <t>シュウニュウ</t>
    </rPh>
    <rPh sb="5" eb="7">
      <t>ウチキ</t>
    </rPh>
    <rPh sb="7" eb="9">
      <t>ケッサン</t>
    </rPh>
    <rPh sb="9" eb="11">
      <t>ミシュウ</t>
    </rPh>
    <rPh sb="11" eb="12">
      <t>ブン</t>
    </rPh>
    <phoneticPr fontId="3"/>
  </si>
  <si>
    <t>ｲﾂｷﾑﾗ</t>
    <phoneticPr fontId="3"/>
  </si>
  <si>
    <t>ﾔﾏｴﾑﾗ</t>
    <phoneticPr fontId="3"/>
  </si>
  <si>
    <t>ｸﾏﾑﾗ</t>
    <phoneticPr fontId="3"/>
  </si>
  <si>
    <t>ﾚｲﾎｸﾏﾁ</t>
    <phoneticPr fontId="3"/>
  </si>
  <si>
    <t>常勤職員</t>
    <rPh sb="0" eb="4">
      <t>ジョウキンショクイン</t>
    </rPh>
    <phoneticPr fontId="3"/>
  </si>
  <si>
    <t>会計年度任用職員（フルタイム）</t>
    <rPh sb="0" eb="8">
      <t>カイケイネンドニンヨウショクイン</t>
    </rPh>
    <phoneticPr fontId="3"/>
  </si>
  <si>
    <t>会計年度任用職員（パートタイム）</t>
    <rPh sb="0" eb="8">
      <t>カイケイネンドニンヨウショクイン</t>
    </rPh>
    <phoneticPr fontId="3"/>
  </si>
  <si>
    <t>借換債分</t>
    <rPh sb="0" eb="3">
      <t>カリカエサイ</t>
    </rPh>
    <rPh sb="3" eb="4">
      <t>ブン</t>
    </rPh>
    <phoneticPr fontId="3"/>
  </si>
  <si>
    <t>特別減収対策企業債</t>
    <rPh sb="0" eb="9">
      <t>トクベツゲンシュウタイサクキギョウサイ</t>
    </rPh>
    <phoneticPr fontId="3"/>
  </si>
  <si>
    <t>02行21列のうち</t>
    <phoneticPr fontId="3"/>
  </si>
  <si>
    <t>01行35列の内訳</t>
    <rPh sb="7" eb="9">
      <t>ウチワケ</t>
    </rPh>
    <phoneticPr fontId="3"/>
  </si>
  <si>
    <t>02行14列の内訳</t>
    <phoneticPr fontId="3"/>
  </si>
  <si>
    <t>02行17列の内訳</t>
    <phoneticPr fontId="3"/>
  </si>
  <si>
    <t>R3</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</si>
</sst>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quot;▲ &quot;#,##0"/>
    <numFmt numFmtId="177" formatCode="#,##0_ ;[Red]\-#,##0\ "/>
  </numFmts>
  <fonts count="17" x14ac:knownFonts="1">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8"/>
      <name val="ＭＳ Ｐゴシック"/>
      <family val="3"/>
      <charset val="128"/>
    </font>
    <font>
      <sz val="11"/>
      <name val="ＭＳ Ｐゴシック"/>
      <family val="3"/>
      <charset val="128"/>
    </font>
    <font>
      <sz val="6"/>
      <name val="ＭＳ ゴシック"/>
      <family val="3"/>
      <charset val="128"/>
    </font>
    <font>
      <sz val="6"/>
      <name val="ＭＳ 明朝"/>
      <family val="1"/>
      <charset val="128"/>
    </font>
    <font>
      <sz val="9"/>
      <name val="ＭＳ Ｐゴシック"/>
      <family val="3"/>
      <charset val="128"/>
    </font>
    <font>
      <sz val="5"/>
      <name val="ＭＳ Ｐゴシック"/>
      <family val="3"/>
      <charset val="128"/>
    </font>
    <font>
      <sz val="7"/>
      <name val="ＭＳ Ｐゴシック"/>
      <family val="3"/>
      <charset val="128"/>
    </font>
    <font>
      <sz val="11"/>
      <name val="ＭＳ Ｐゴシック"/>
      <family val="3"/>
      <charset val="128"/>
    </font>
    <font>
      <sz val="10"/>
      <name val="ＭＳ Ｐゴシック"/>
      <family val="3"/>
      <charset val="128"/>
    </font>
    <font>
      <sz val="10"/>
      <name val="ＭＳ 明朝"/>
      <family val="1"/>
      <charset val="128"/>
    </font>
    <font>
      <sz val="9"/>
      <name val="ＭＳ 明朝"/>
      <family val="1"/>
      <charset val="128"/>
    </font>
    <font>
      <sz val="8"/>
      <name val="ＭＳ 明朝"/>
      <family val="1"/>
      <charset val="128"/>
    </font>
    <font>
      <sz val="12"/>
      <color theme="1"/>
      <name val="ＭＳ 明朝"/>
      <family val="1"/>
      <charset val="128"/>
    </font>
  </fonts>
  <fills count="5">
    <fill>
      <patternFill patternType="none"/>
    </fill>
    <fill>
      <patternFill patternType="gray125"/>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s>
  <borders count="16">
    <border>
      <left/>
      <right/>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right style="hair">
        <color indexed="64"/>
      </right>
      <top style="hair">
        <color indexed="64"/>
      </top>
      <bottom/>
      <diagonal/>
    </border>
    <border>
      <left style="hair">
        <color indexed="64"/>
      </left>
      <right/>
      <top/>
      <bottom style="hair">
        <color indexed="64"/>
      </bottom>
      <diagonal/>
    </border>
    <border>
      <left style="hair">
        <color indexed="64"/>
      </left>
      <right/>
      <top style="hair">
        <color indexed="64"/>
      </top>
      <bottom/>
      <diagonal/>
    </border>
    <border>
      <left style="hair">
        <color indexed="64"/>
      </left>
      <right style="hair">
        <color indexed="64"/>
      </right>
      <top/>
      <bottom/>
      <diagonal/>
    </border>
    <border>
      <left style="hair">
        <color indexed="64"/>
      </left>
      <right/>
      <top/>
      <bottom/>
      <diagonal/>
    </border>
    <border>
      <left/>
      <right style="hair">
        <color indexed="64"/>
      </right>
      <top/>
      <bottom/>
      <diagonal/>
    </border>
    <border>
      <left/>
      <right/>
      <top style="hair">
        <color indexed="64"/>
      </top>
      <bottom/>
      <diagonal/>
    </border>
    <border>
      <left/>
      <right/>
      <top/>
      <bottom style="hair">
        <color indexed="64"/>
      </bottom>
      <diagonal/>
    </border>
    <border>
      <left/>
      <right style="hair">
        <color indexed="64"/>
      </right>
      <top/>
      <bottom style="hair">
        <color indexed="64"/>
      </bottom>
      <diagonal/>
    </border>
  </borders>
  <cellStyleXfs count="3">
    <xf numFmtId="0" fontId="0" fillId="0" borderId="0"/>
    <xf numFmtId="38" fontId="2" fillId="0" borderId="0" applyFont="0" applyFill="0" applyBorder="0" applyAlignment="0" applyProtection="0"/>
    <xf numFmtId="0" fontId="16" fillId="0" borderId="0">
      <alignment vertical="center"/>
    </xf>
  </cellStyleXfs>
  <cellXfs count="255">
    <xf numFmtId="0" fontId="0" fillId="0" borderId="0" xfId="0"/>
    <xf numFmtId="176" fontId="1" fillId="0" borderId="0" xfId="0" applyNumberFormat="1" applyFont="1" applyFill="1" applyAlignment="1">
      <alignment vertical="center"/>
    </xf>
    <xf numFmtId="176" fontId="1" fillId="0" borderId="4" xfId="0" applyNumberFormat="1" applyFont="1" applyFill="1" applyBorder="1" applyAlignment="1">
      <alignment vertical="center"/>
    </xf>
    <xf numFmtId="176" fontId="1" fillId="0" borderId="5" xfId="0" applyNumberFormat="1" applyFont="1" applyFill="1" applyBorder="1" applyAlignment="1">
      <alignment horizontal="center" vertical="center"/>
    </xf>
    <xf numFmtId="49" fontId="1" fillId="0" borderId="0" xfId="0" applyNumberFormat="1" applyFont="1" applyFill="1" applyBorder="1" applyAlignment="1">
      <alignment horizontal="distributed" vertical="center"/>
    </xf>
    <xf numFmtId="176" fontId="1" fillId="0" borderId="0" xfId="0" applyNumberFormat="1" applyFont="1" applyFill="1" applyBorder="1" applyAlignment="1">
      <alignment vertical="center"/>
    </xf>
    <xf numFmtId="49" fontId="1" fillId="0" borderId="0" xfId="0" applyNumberFormat="1" applyFont="1" applyFill="1" applyAlignment="1">
      <alignment vertical="center"/>
    </xf>
    <xf numFmtId="49" fontId="1" fillId="0" borderId="4" xfId="0" applyNumberFormat="1" applyFont="1" applyFill="1" applyBorder="1" applyAlignment="1">
      <alignment horizontal="center" vertical="center"/>
    </xf>
    <xf numFmtId="49" fontId="1" fillId="0" borderId="0" xfId="0" applyNumberFormat="1" applyFont="1" applyFill="1" applyAlignment="1">
      <alignment horizontal="distributed" vertical="center"/>
    </xf>
    <xf numFmtId="176" fontId="2" fillId="0" borderId="0" xfId="0" applyNumberFormat="1" applyFont="1" applyFill="1" applyAlignment="1">
      <alignment vertical="center"/>
    </xf>
    <xf numFmtId="176" fontId="2" fillId="0" borderId="4" xfId="0" applyNumberFormat="1" applyFont="1" applyFill="1" applyBorder="1" applyAlignment="1">
      <alignment vertical="center"/>
    </xf>
    <xf numFmtId="49" fontId="1" fillId="0" borderId="4" xfId="0" applyNumberFormat="1" applyFont="1" applyFill="1" applyBorder="1" applyAlignment="1">
      <alignment horizontal="distributed" vertical="center"/>
    </xf>
    <xf numFmtId="49" fontId="0" fillId="0" borderId="4" xfId="0" applyNumberFormat="1" applyFill="1" applyBorder="1" applyAlignment="1">
      <alignment horizontal="center" vertical="center"/>
    </xf>
    <xf numFmtId="38" fontId="1" fillId="0" borderId="4" xfId="1" applyFont="1" applyFill="1" applyBorder="1" applyAlignment="1">
      <alignment vertical="center"/>
    </xf>
    <xf numFmtId="49" fontId="8" fillId="0" borderId="1" xfId="0" applyNumberFormat="1" applyFont="1" applyFill="1" applyBorder="1" applyAlignment="1">
      <alignment horizontal="distributed" vertical="center" wrapText="1"/>
    </xf>
    <xf numFmtId="38" fontId="1" fillId="0" borderId="0" xfId="1" applyFont="1" applyFill="1" applyAlignment="1">
      <alignment vertical="center"/>
    </xf>
    <xf numFmtId="49" fontId="8" fillId="0" borderId="4" xfId="0" applyNumberFormat="1" applyFont="1" applyFill="1" applyBorder="1" applyAlignment="1">
      <alignment vertical="center" shrinkToFit="1"/>
    </xf>
    <xf numFmtId="49" fontId="1" fillId="0" borderId="10" xfId="0" applyNumberFormat="1" applyFont="1" applyFill="1" applyBorder="1" applyAlignment="1">
      <alignment horizontal="center" vertical="center"/>
    </xf>
    <xf numFmtId="49" fontId="1" fillId="0" borderId="6" xfId="0" applyNumberFormat="1" applyFont="1" applyFill="1" applyBorder="1" applyAlignment="1">
      <alignment horizontal="center" vertical="center"/>
    </xf>
    <xf numFmtId="176" fontId="0" fillId="0" borderId="5" xfId="0" applyNumberFormat="1" applyFont="1" applyFill="1" applyBorder="1" applyAlignment="1">
      <alignment horizontal="center" vertical="center"/>
    </xf>
    <xf numFmtId="176" fontId="1" fillId="0" borderId="10" xfId="0" applyNumberFormat="1" applyFont="1" applyFill="1" applyBorder="1" applyAlignment="1">
      <alignment horizontal="center" vertical="center"/>
    </xf>
    <xf numFmtId="38" fontId="1" fillId="0" borderId="0" xfId="1" applyFont="1" applyFill="1" applyBorder="1" applyAlignment="1">
      <alignment vertical="center"/>
    </xf>
    <xf numFmtId="176" fontId="2" fillId="0" borderId="0" xfId="0" applyNumberFormat="1" applyFont="1" applyFill="1" applyBorder="1" applyAlignment="1">
      <alignment vertical="center"/>
    </xf>
    <xf numFmtId="177" fontId="1" fillId="0" borderId="0" xfId="0" applyNumberFormat="1" applyFont="1" applyFill="1" applyBorder="1" applyAlignment="1">
      <alignment vertical="center"/>
    </xf>
    <xf numFmtId="177" fontId="1" fillId="0" borderId="11" xfId="0" applyNumberFormat="1" applyFont="1" applyFill="1" applyBorder="1" applyAlignment="1">
      <alignment horizontal="center" vertical="center"/>
    </xf>
    <xf numFmtId="177" fontId="1" fillId="0" borderId="11" xfId="1" applyNumberFormat="1" applyFont="1" applyFill="1" applyBorder="1" applyAlignment="1">
      <alignment vertical="center"/>
    </xf>
    <xf numFmtId="176" fontId="1" fillId="0" borderId="6" xfId="0" applyNumberFormat="1" applyFont="1" applyFill="1" applyBorder="1" applyAlignment="1">
      <alignment vertical="center"/>
    </xf>
    <xf numFmtId="38" fontId="1" fillId="0" borderId="6" xfId="1" applyFont="1" applyFill="1" applyBorder="1" applyAlignment="1">
      <alignment vertical="center"/>
    </xf>
    <xf numFmtId="49" fontId="0" fillId="0" borderId="10" xfId="0" applyNumberFormat="1" applyBorder="1" applyAlignment="1">
      <alignment horizontal="center" vertical="center"/>
    </xf>
    <xf numFmtId="177" fontId="0" fillId="0" borderId="11" xfId="0" applyNumberFormat="1" applyFont="1" applyFill="1" applyBorder="1" applyAlignment="1">
      <alignment horizontal="center" vertical="center"/>
    </xf>
    <xf numFmtId="49" fontId="1" fillId="0" borderId="0" xfId="0" applyNumberFormat="1" applyFont="1" applyFill="1" applyBorder="1" applyAlignment="1">
      <alignment horizontal="distributed" vertical="center" wrapText="1"/>
    </xf>
    <xf numFmtId="49" fontId="1" fillId="0" borderId="12" xfId="0" applyNumberFormat="1" applyFont="1" applyFill="1" applyBorder="1" applyAlignment="1">
      <alignment horizontal="distributed" vertical="center" wrapText="1"/>
    </xf>
    <xf numFmtId="49" fontId="1" fillId="0" borderId="11" xfId="0" applyNumberFormat="1" applyFont="1" applyFill="1" applyBorder="1" applyAlignment="1">
      <alignment horizontal="center" vertical="center"/>
    </xf>
    <xf numFmtId="49" fontId="1" fillId="0" borderId="12" xfId="0" applyNumberFormat="1" applyFont="1" applyFill="1" applyBorder="1" applyAlignment="1">
      <alignment horizontal="distributed" vertical="center"/>
    </xf>
    <xf numFmtId="49" fontId="1" fillId="0" borderId="12" xfId="0" applyNumberFormat="1" applyFont="1" applyFill="1" applyBorder="1" applyAlignment="1">
      <alignment horizontal="center" vertical="center"/>
    </xf>
    <xf numFmtId="49" fontId="0" fillId="0" borderId="11" xfId="0" applyNumberFormat="1" applyFont="1" applyFill="1" applyBorder="1" applyAlignment="1">
      <alignment horizontal="center" vertical="center"/>
    </xf>
    <xf numFmtId="49" fontId="1" fillId="0" borderId="0" xfId="0" applyNumberFormat="1" applyFont="1" applyFill="1" applyBorder="1" applyAlignment="1">
      <alignment horizontal="center" vertical="center"/>
    </xf>
    <xf numFmtId="49" fontId="8" fillId="3" borderId="4" xfId="0" applyNumberFormat="1" applyFont="1" applyFill="1" applyBorder="1" applyAlignment="1">
      <alignment vertical="center" shrinkToFit="1"/>
    </xf>
    <xf numFmtId="176" fontId="2" fillId="3" borderId="4" xfId="0" applyNumberFormat="1" applyFont="1" applyFill="1" applyBorder="1" applyAlignment="1">
      <alignment vertical="center"/>
    </xf>
    <xf numFmtId="176" fontId="1" fillId="3" borderId="4" xfId="0" applyNumberFormat="1" applyFont="1" applyFill="1" applyBorder="1" applyAlignment="1">
      <alignment vertical="center"/>
    </xf>
    <xf numFmtId="38" fontId="1" fillId="3" borderId="4" xfId="1" applyFont="1" applyFill="1" applyBorder="1" applyAlignment="1">
      <alignment vertical="center"/>
    </xf>
    <xf numFmtId="176" fontId="0" fillId="0" borderId="0" xfId="0" applyNumberFormat="1" applyFont="1" applyFill="1" applyBorder="1" applyAlignment="1">
      <alignment vertical="center"/>
    </xf>
    <xf numFmtId="177" fontId="0" fillId="0" borderId="4" xfId="0" applyNumberFormat="1" applyFont="1" applyFill="1" applyBorder="1" applyAlignment="1">
      <alignment horizontal="center" vertical="center"/>
    </xf>
    <xf numFmtId="49" fontId="8" fillId="4" borderId="4" xfId="0" applyNumberFormat="1" applyFont="1" applyFill="1" applyBorder="1" applyAlignment="1">
      <alignment horizontal="distributed" vertical="center" wrapText="1" shrinkToFit="1"/>
    </xf>
    <xf numFmtId="176" fontId="2" fillId="4" borderId="4" xfId="0" applyNumberFormat="1" applyFont="1" applyFill="1" applyBorder="1" applyAlignment="1">
      <alignment vertical="center"/>
    </xf>
    <xf numFmtId="49" fontId="8" fillId="4" borderId="4" xfId="0" applyNumberFormat="1" applyFont="1" applyFill="1" applyBorder="1" applyAlignment="1">
      <alignment vertical="center" shrinkToFit="1"/>
    </xf>
    <xf numFmtId="38" fontId="1" fillId="0" borderId="0" xfId="1" applyFont="1" applyFill="1" applyBorder="1" applyAlignment="1">
      <alignment horizontal="distributed" vertical="center"/>
    </xf>
    <xf numFmtId="38" fontId="1" fillId="0" borderId="5" xfId="1" applyFont="1" applyFill="1" applyBorder="1" applyAlignment="1">
      <alignment horizontal="center" vertical="center"/>
    </xf>
    <xf numFmtId="38" fontId="0" fillId="0" borderId="5" xfId="1" applyFont="1" applyFill="1" applyBorder="1" applyAlignment="1">
      <alignment horizontal="center" vertical="center"/>
    </xf>
    <xf numFmtId="38" fontId="0" fillId="0" borderId="4" xfId="1" applyFont="1" applyFill="1" applyBorder="1" applyAlignment="1">
      <alignment horizontal="center" vertical="center"/>
    </xf>
    <xf numFmtId="38" fontId="1" fillId="0" borderId="6" xfId="1" applyFont="1" applyFill="1" applyBorder="1" applyAlignment="1">
      <alignment horizontal="center" vertical="center"/>
    </xf>
    <xf numFmtId="38" fontId="0" fillId="0" borderId="6" xfId="1" applyFont="1" applyBorder="1" applyAlignment="1">
      <alignment horizontal="center" vertical="center"/>
    </xf>
    <xf numFmtId="38" fontId="1" fillId="0" borderId="2" xfId="1" applyFont="1" applyFill="1" applyBorder="1" applyAlignment="1" applyProtection="1">
      <alignment horizontal="distributed" vertical="center"/>
    </xf>
    <xf numFmtId="38" fontId="1" fillId="0" borderId="1" xfId="1" applyFont="1" applyFill="1" applyBorder="1" applyAlignment="1">
      <alignment vertical="center"/>
    </xf>
    <xf numFmtId="38" fontId="1" fillId="0" borderId="2" xfId="1" applyFont="1" applyFill="1" applyBorder="1" applyAlignment="1">
      <alignment horizontal="distributed" vertical="center"/>
    </xf>
    <xf numFmtId="38" fontId="0" fillId="0" borderId="4" xfId="1" applyFont="1" applyBorder="1" applyAlignment="1">
      <alignment vertical="center"/>
    </xf>
    <xf numFmtId="38" fontId="1" fillId="0" borderId="2" xfId="1" applyFont="1" applyFill="1" applyBorder="1" applyAlignment="1">
      <alignment horizontal="right" vertical="center"/>
    </xf>
    <xf numFmtId="38" fontId="11" fillId="0" borderId="2" xfId="1" applyFont="1" applyFill="1" applyBorder="1" applyAlignment="1" applyProtection="1">
      <alignment horizontal="distributed" vertical="center"/>
    </xf>
    <xf numFmtId="38" fontId="11" fillId="0" borderId="4" xfId="1" applyFont="1" applyFill="1" applyBorder="1" applyAlignment="1">
      <alignment vertical="center"/>
    </xf>
    <xf numFmtId="38" fontId="11" fillId="0" borderId="1" xfId="1" applyFont="1" applyFill="1" applyBorder="1" applyAlignment="1">
      <alignment vertical="center"/>
    </xf>
    <xf numFmtId="38" fontId="11" fillId="0" borderId="0" xfId="1" applyFont="1" applyFill="1" applyAlignment="1">
      <alignment vertical="center"/>
    </xf>
    <xf numFmtId="38" fontId="11" fillId="0" borderId="2" xfId="1" applyFont="1" applyFill="1" applyBorder="1" applyAlignment="1">
      <alignment horizontal="distributed" vertical="center"/>
    </xf>
    <xf numFmtId="38" fontId="11" fillId="0" borderId="1" xfId="1" applyFont="1" applyFill="1" applyBorder="1" applyAlignment="1" applyProtection="1">
      <alignment horizontal="center" vertical="center"/>
    </xf>
    <xf numFmtId="38" fontId="11" fillId="0" borderId="1" xfId="1" applyFont="1" applyFill="1" applyBorder="1" applyAlignment="1" applyProtection="1">
      <alignment vertical="center"/>
    </xf>
    <xf numFmtId="38" fontId="5" fillId="0" borderId="4" xfId="1" applyFont="1" applyFill="1" applyBorder="1" applyAlignment="1">
      <alignment vertical="center"/>
    </xf>
    <xf numFmtId="38" fontId="5" fillId="0" borderId="1" xfId="1" applyFont="1" applyFill="1" applyBorder="1" applyAlignment="1">
      <alignment vertical="center"/>
    </xf>
    <xf numFmtId="38" fontId="5" fillId="0" borderId="0" xfId="1" applyFont="1" applyFill="1" applyBorder="1" applyAlignment="1">
      <alignment vertical="center"/>
    </xf>
    <xf numFmtId="38" fontId="5" fillId="0" borderId="0" xfId="1" applyFont="1" applyFill="1" applyAlignment="1">
      <alignment vertical="center"/>
    </xf>
    <xf numFmtId="38" fontId="5" fillId="0" borderId="1" xfId="1" applyFont="1" applyFill="1" applyBorder="1" applyAlignment="1" applyProtection="1">
      <alignment vertical="center"/>
    </xf>
    <xf numFmtId="38" fontId="12" fillId="0" borderId="4" xfId="1" applyFont="1" applyFill="1" applyBorder="1" applyAlignment="1" applyProtection="1">
      <alignment horizontal="distributed" vertical="center" shrinkToFit="1"/>
    </xf>
    <xf numFmtId="38" fontId="12" fillId="0" borderId="4" xfId="1" applyFont="1" applyFill="1" applyBorder="1" applyAlignment="1" applyProtection="1">
      <alignment horizontal="distributed" vertical="center"/>
    </xf>
    <xf numFmtId="38" fontId="2" fillId="0" borderId="1" xfId="1" applyFont="1" applyFill="1" applyBorder="1" applyAlignment="1">
      <alignment vertical="center"/>
    </xf>
    <xf numFmtId="38" fontId="2" fillId="0" borderId="4" xfId="1" applyFont="1" applyFill="1" applyBorder="1" applyAlignment="1">
      <alignment vertical="center"/>
    </xf>
    <xf numFmtId="38" fontId="11" fillId="0" borderId="6" xfId="1" applyFont="1" applyFill="1" applyBorder="1" applyAlignment="1">
      <alignment vertical="center"/>
    </xf>
    <xf numFmtId="38" fontId="5" fillId="0" borderId="0" xfId="1" applyFont="1" applyFill="1" applyBorder="1" applyAlignment="1">
      <alignment horizontal="distributed" vertical="center"/>
    </xf>
    <xf numFmtId="38" fontId="1" fillId="3" borderId="2" xfId="1" applyFont="1" applyFill="1" applyBorder="1" applyAlignment="1">
      <alignment horizontal="distributed" vertical="center"/>
    </xf>
    <xf numFmtId="38" fontId="5" fillId="3" borderId="1" xfId="1" applyFont="1" applyFill="1" applyBorder="1" applyAlignment="1">
      <alignment vertical="center"/>
    </xf>
    <xf numFmtId="38" fontId="5" fillId="3" borderId="2" xfId="1" applyFont="1" applyFill="1" applyBorder="1" applyAlignment="1">
      <alignment horizontal="distributed" vertical="center"/>
    </xf>
    <xf numFmtId="38" fontId="1" fillId="0" borderId="2" xfId="1" applyFont="1" applyFill="1" applyBorder="1" applyAlignment="1" applyProtection="1">
      <alignment horizontal="distributed" vertical="center"/>
    </xf>
    <xf numFmtId="49" fontId="1" fillId="0" borderId="4" xfId="0" applyNumberFormat="1" applyFont="1" applyFill="1" applyBorder="1" applyAlignment="1">
      <alignment horizontal="distributed" vertical="center"/>
    </xf>
    <xf numFmtId="38" fontId="2" fillId="0" borderId="6" xfId="1" applyFont="1" applyFill="1" applyBorder="1" applyAlignment="1">
      <alignment vertical="center"/>
    </xf>
    <xf numFmtId="38" fontId="1" fillId="0" borderId="14" xfId="1" applyFont="1" applyFill="1" applyBorder="1" applyAlignment="1">
      <alignment vertical="center"/>
    </xf>
    <xf numFmtId="38" fontId="1" fillId="0" borderId="5" xfId="1" applyFont="1" applyFill="1" applyBorder="1" applyAlignment="1">
      <alignment vertical="center"/>
    </xf>
    <xf numFmtId="176" fontId="1" fillId="0" borderId="5" xfId="0" applyNumberFormat="1" applyFont="1" applyFill="1" applyBorder="1" applyAlignment="1">
      <alignment horizontal="center" vertical="center"/>
    </xf>
    <xf numFmtId="176" fontId="1" fillId="0" borderId="6" xfId="0" applyNumberFormat="1" applyFont="1" applyFill="1" applyBorder="1" applyAlignment="1">
      <alignment horizontal="center" vertical="center"/>
    </xf>
    <xf numFmtId="49" fontId="1" fillId="0" borderId="9" xfId="0" applyNumberFormat="1" applyFont="1" applyFill="1" applyBorder="1" applyAlignment="1" applyProtection="1">
      <alignment horizontal="center" vertical="center"/>
    </xf>
    <xf numFmtId="49" fontId="1" fillId="0" borderId="13" xfId="0" applyNumberFormat="1" applyFont="1" applyFill="1" applyBorder="1" applyAlignment="1" applyProtection="1">
      <alignment horizontal="center" vertical="center"/>
    </xf>
    <xf numFmtId="49" fontId="1" fillId="0" borderId="8" xfId="0" applyNumberFormat="1" applyFont="1" applyFill="1" applyBorder="1" applyAlignment="1" applyProtection="1">
      <alignment horizontal="center" vertical="center"/>
    </xf>
    <xf numFmtId="49" fontId="1" fillId="0" borderId="14" xfId="0" applyNumberFormat="1" applyFont="1" applyFill="1" applyBorder="1" applyAlignment="1" applyProtection="1">
      <alignment horizontal="center" vertical="center"/>
    </xf>
    <xf numFmtId="49" fontId="1" fillId="0" borderId="5" xfId="0" applyNumberFormat="1" applyFont="1" applyFill="1" applyBorder="1" applyAlignment="1">
      <alignment horizontal="distributed" vertical="center"/>
    </xf>
    <xf numFmtId="49" fontId="1" fillId="0" borderId="10" xfId="0" applyNumberFormat="1" applyFont="1" applyFill="1" applyBorder="1" applyAlignment="1">
      <alignment horizontal="distributed" vertical="center"/>
    </xf>
    <xf numFmtId="49" fontId="1" fillId="0" borderId="13" xfId="0" applyNumberFormat="1" applyFont="1" applyFill="1" applyBorder="1" applyAlignment="1">
      <alignment horizontal="distributed" vertical="center"/>
    </xf>
    <xf numFmtId="49" fontId="1" fillId="0" borderId="7" xfId="0" applyNumberFormat="1" applyFont="1" applyFill="1" applyBorder="1" applyAlignment="1">
      <alignment horizontal="distributed" vertical="center"/>
    </xf>
    <xf numFmtId="49" fontId="1" fillId="0" borderId="0" xfId="0" applyNumberFormat="1" applyFont="1" applyFill="1" applyBorder="1" applyAlignment="1">
      <alignment horizontal="distributed" vertical="center"/>
    </xf>
    <xf numFmtId="49" fontId="1" fillId="0" borderId="12" xfId="0" applyNumberFormat="1" applyFont="1" applyFill="1" applyBorder="1" applyAlignment="1">
      <alignment horizontal="distributed" vertical="center"/>
    </xf>
    <xf numFmtId="49" fontId="1" fillId="0" borderId="14" xfId="0" applyNumberFormat="1" applyFont="1" applyFill="1" applyBorder="1" applyAlignment="1">
      <alignment horizontal="distributed" vertical="center"/>
    </xf>
    <xf numFmtId="49" fontId="1" fillId="0" borderId="15" xfId="0" applyNumberFormat="1" applyFont="1" applyFill="1" applyBorder="1" applyAlignment="1">
      <alignment horizontal="distributed" vertical="center"/>
    </xf>
    <xf numFmtId="49" fontId="1" fillId="0" borderId="9" xfId="0" applyNumberFormat="1" applyFont="1" applyFill="1" applyBorder="1" applyAlignment="1">
      <alignment horizontal="center" vertical="center"/>
    </xf>
    <xf numFmtId="49" fontId="1" fillId="0" borderId="11" xfId="0" applyNumberFormat="1" applyFont="1" applyFill="1" applyBorder="1" applyAlignment="1">
      <alignment horizontal="center" vertical="center"/>
    </xf>
    <xf numFmtId="49" fontId="1" fillId="0" borderId="8" xfId="0" applyNumberFormat="1" applyFont="1" applyFill="1" applyBorder="1" applyAlignment="1">
      <alignment horizontal="center" vertical="center"/>
    </xf>
    <xf numFmtId="49" fontId="1" fillId="0" borderId="7" xfId="0" applyNumberFormat="1" applyFont="1" applyFill="1" applyBorder="1" applyAlignment="1">
      <alignment horizontal="center" vertical="center"/>
    </xf>
    <xf numFmtId="49" fontId="1" fillId="0" borderId="12" xfId="0" applyNumberFormat="1" applyFont="1" applyFill="1" applyBorder="1" applyAlignment="1">
      <alignment horizontal="center" vertical="center"/>
    </xf>
    <xf numFmtId="49" fontId="1" fillId="0" borderId="15" xfId="0" applyNumberFormat="1" applyFont="1" applyFill="1" applyBorder="1" applyAlignment="1">
      <alignment horizontal="center" vertical="center"/>
    </xf>
    <xf numFmtId="49" fontId="1" fillId="0" borderId="5" xfId="0" applyNumberFormat="1" applyFont="1" applyFill="1" applyBorder="1" applyAlignment="1">
      <alignment horizontal="center" vertical="center" wrapText="1"/>
    </xf>
    <xf numFmtId="49" fontId="1" fillId="0" borderId="10" xfId="0" applyNumberFormat="1" applyFont="1" applyFill="1" applyBorder="1" applyAlignment="1">
      <alignment horizontal="center" vertical="center" wrapText="1"/>
    </xf>
    <xf numFmtId="49" fontId="1" fillId="0" borderId="6" xfId="0" applyNumberFormat="1" applyFont="1" applyFill="1" applyBorder="1" applyAlignment="1">
      <alignment horizontal="center" vertical="center" wrapText="1"/>
    </xf>
    <xf numFmtId="49" fontId="1" fillId="0" borderId="13" xfId="0" applyNumberFormat="1" applyFont="1" applyFill="1" applyBorder="1" applyAlignment="1">
      <alignment horizontal="distributed" vertical="center" wrapText="1"/>
    </xf>
    <xf numFmtId="49" fontId="1" fillId="0" borderId="7" xfId="0" applyNumberFormat="1" applyFont="1" applyFill="1" applyBorder="1" applyAlignment="1">
      <alignment horizontal="distributed" vertical="center" wrapText="1"/>
    </xf>
    <xf numFmtId="49" fontId="1" fillId="0" borderId="0" xfId="0" applyNumberFormat="1" applyFont="1" applyFill="1" applyBorder="1" applyAlignment="1">
      <alignment horizontal="distributed" vertical="center" wrapText="1"/>
    </xf>
    <xf numFmtId="49" fontId="1" fillId="0" borderId="12" xfId="0" applyNumberFormat="1" applyFont="1" applyFill="1" applyBorder="1" applyAlignment="1">
      <alignment horizontal="distributed" vertical="center" wrapText="1"/>
    </xf>
    <xf numFmtId="49" fontId="1" fillId="0" borderId="14" xfId="0" applyNumberFormat="1" applyFont="1" applyFill="1" applyBorder="1" applyAlignment="1">
      <alignment horizontal="distributed" vertical="center" wrapText="1"/>
    </xf>
    <xf numFmtId="49" fontId="1" fillId="0" borderId="15" xfId="0" applyNumberFormat="1" applyFont="1" applyFill="1" applyBorder="1" applyAlignment="1">
      <alignment horizontal="distributed" vertical="center" wrapText="1"/>
    </xf>
    <xf numFmtId="49" fontId="0" fillId="0" borderId="9" xfId="0" applyNumberFormat="1" applyFont="1" applyFill="1" applyBorder="1" applyAlignment="1">
      <alignment horizontal="center" vertical="center"/>
    </xf>
    <xf numFmtId="49" fontId="0" fillId="0" borderId="11" xfId="0" applyNumberFormat="1" applyFont="1" applyFill="1" applyBorder="1" applyAlignment="1">
      <alignment horizontal="center" vertical="center"/>
    </xf>
    <xf numFmtId="49" fontId="0" fillId="0" borderId="8" xfId="0" applyNumberFormat="1" applyFont="1" applyFill="1" applyBorder="1" applyAlignment="1">
      <alignment horizontal="center" vertical="center"/>
    </xf>
    <xf numFmtId="38" fontId="11" fillId="0" borderId="1" xfId="1" applyFont="1" applyFill="1" applyBorder="1" applyAlignment="1" applyProtection="1">
      <alignment horizontal="distributed" vertical="center"/>
    </xf>
    <xf numFmtId="38" fontId="11" fillId="0" borderId="2" xfId="1" applyFont="1" applyFill="1" applyBorder="1" applyAlignment="1" applyProtection="1">
      <alignment horizontal="distributed" vertical="center"/>
    </xf>
    <xf numFmtId="38" fontId="4" fillId="0" borderId="1" xfId="1" applyFont="1" applyFill="1" applyBorder="1" applyAlignment="1" applyProtection="1">
      <alignment horizontal="distributed" vertical="center"/>
    </xf>
    <xf numFmtId="38" fontId="4" fillId="0" borderId="2" xfId="1" applyFont="1" applyFill="1" applyBorder="1" applyAlignment="1" applyProtection="1">
      <alignment horizontal="distributed" vertical="center"/>
    </xf>
    <xf numFmtId="38" fontId="8" fillId="0" borderId="9" xfId="1" applyFont="1" applyFill="1" applyBorder="1" applyAlignment="1" applyProtection="1">
      <alignment horizontal="center" vertical="center" wrapText="1"/>
    </xf>
    <xf numFmtId="38" fontId="8" fillId="0" borderId="7" xfId="1" applyFont="1" applyFill="1" applyBorder="1" applyAlignment="1" applyProtection="1">
      <alignment horizontal="center" vertical="center" wrapText="1"/>
    </xf>
    <xf numFmtId="38" fontId="8" fillId="0" borderId="11" xfId="1" applyFont="1" applyFill="1" applyBorder="1" applyAlignment="1" applyProtection="1">
      <alignment horizontal="center" vertical="center" wrapText="1"/>
    </xf>
    <xf numFmtId="38" fontId="8" fillId="0" borderId="12" xfId="1" applyFont="1" applyFill="1" applyBorder="1" applyAlignment="1" applyProtection="1">
      <alignment horizontal="center" vertical="center" wrapText="1"/>
    </xf>
    <xf numFmtId="38" fontId="8" fillId="0" borderId="8" xfId="1" applyFont="1" applyFill="1" applyBorder="1" applyAlignment="1" applyProtection="1">
      <alignment horizontal="center" vertical="center" wrapText="1"/>
    </xf>
    <xf numFmtId="38" fontId="8" fillId="0" borderId="15" xfId="1" applyFont="1" applyFill="1" applyBorder="1" applyAlignment="1" applyProtection="1">
      <alignment horizontal="center" vertical="center" wrapText="1"/>
    </xf>
    <xf numFmtId="38" fontId="0" fillId="0" borderId="1" xfId="1" applyFont="1" applyFill="1" applyBorder="1" applyAlignment="1" applyProtection="1">
      <alignment horizontal="distributed" vertical="center" wrapText="1"/>
    </xf>
    <xf numFmtId="38" fontId="0" fillId="0" borderId="2" xfId="1" applyFont="1" applyFill="1" applyBorder="1" applyAlignment="1" applyProtection="1">
      <alignment horizontal="distributed" vertical="center" wrapText="1"/>
    </xf>
    <xf numFmtId="38" fontId="11" fillId="0" borderId="9" xfId="1" applyFont="1" applyFill="1" applyBorder="1" applyAlignment="1" applyProtection="1">
      <alignment horizontal="center" vertical="center" wrapText="1"/>
    </xf>
    <xf numFmtId="38" fontId="11" fillId="0" borderId="7" xfId="1" applyFont="1" applyFill="1" applyBorder="1" applyAlignment="1" applyProtection="1">
      <alignment horizontal="center" vertical="center" wrapText="1"/>
    </xf>
    <xf numFmtId="38" fontId="11" fillId="0" borderId="11" xfId="1" applyFont="1" applyFill="1" applyBorder="1" applyAlignment="1" applyProtection="1">
      <alignment horizontal="center" vertical="center" wrapText="1"/>
    </xf>
    <xf numFmtId="38" fontId="11" fillId="0" borderId="12" xfId="1" applyFont="1" applyFill="1" applyBorder="1" applyAlignment="1" applyProtection="1">
      <alignment horizontal="center" vertical="center" wrapText="1"/>
    </xf>
    <xf numFmtId="38" fontId="11" fillId="0" borderId="8" xfId="1" applyFont="1" applyFill="1" applyBorder="1" applyAlignment="1" applyProtection="1">
      <alignment horizontal="center" vertical="center" wrapText="1"/>
    </xf>
    <xf numFmtId="38" fontId="11" fillId="0" borderId="15" xfId="1" applyFont="1" applyFill="1" applyBorder="1" applyAlignment="1" applyProtection="1">
      <alignment horizontal="center" vertical="center" wrapText="1"/>
    </xf>
    <xf numFmtId="38" fontId="1" fillId="0" borderId="2" xfId="1" applyFont="1" applyFill="1" applyBorder="1" applyAlignment="1" applyProtection="1">
      <alignment horizontal="distributed" vertical="center"/>
    </xf>
    <xf numFmtId="38" fontId="1" fillId="0" borderId="9" xfId="1" applyFont="1" applyFill="1" applyBorder="1" applyAlignment="1">
      <alignment horizontal="center" vertical="center" textRotation="255"/>
    </xf>
    <xf numFmtId="38" fontId="1" fillId="0" borderId="7" xfId="1" applyFont="1" applyFill="1" applyBorder="1" applyAlignment="1">
      <alignment horizontal="center" vertical="center" textRotation="255"/>
    </xf>
    <xf numFmtId="38" fontId="1" fillId="0" borderId="8" xfId="1" applyFont="1" applyFill="1" applyBorder="1" applyAlignment="1">
      <alignment horizontal="center" vertical="center" textRotation="255"/>
    </xf>
    <xf numFmtId="38" fontId="1" fillId="0" borderId="15" xfId="1" applyFont="1" applyFill="1" applyBorder="1" applyAlignment="1">
      <alignment horizontal="center" vertical="center" textRotation="255"/>
    </xf>
    <xf numFmtId="38" fontId="9" fillId="0" borderId="4" xfId="1" applyFont="1" applyFill="1" applyBorder="1" applyAlignment="1">
      <alignment horizontal="distributed" vertical="center" wrapText="1"/>
    </xf>
    <xf numFmtId="38" fontId="9" fillId="0" borderId="4" xfId="1" applyFont="1" applyBorder="1" applyAlignment="1">
      <alignment horizontal="distributed" vertical="center" wrapText="1"/>
    </xf>
    <xf numFmtId="38" fontId="11" fillId="0" borderId="2" xfId="1" applyFont="1" applyFill="1" applyBorder="1" applyAlignment="1" applyProtection="1">
      <alignment horizontal="center" vertical="center" shrinkToFit="1"/>
    </xf>
    <xf numFmtId="38" fontId="1" fillId="0" borderId="9" xfId="1" applyFont="1" applyFill="1" applyBorder="1" applyAlignment="1" applyProtection="1">
      <alignment horizontal="center" vertical="center"/>
    </xf>
    <xf numFmtId="38" fontId="1" fillId="0" borderId="13" xfId="1" applyFont="1" applyFill="1" applyBorder="1" applyAlignment="1" applyProtection="1">
      <alignment horizontal="center" vertical="center"/>
    </xf>
    <xf numFmtId="38" fontId="1" fillId="0" borderId="7" xfId="1" applyFont="1" applyFill="1" applyBorder="1" applyAlignment="1" applyProtection="1">
      <alignment horizontal="center" vertical="center"/>
    </xf>
    <xf numFmtId="38" fontId="1" fillId="0" borderId="8" xfId="1" applyFont="1" applyFill="1" applyBorder="1" applyAlignment="1" applyProtection="1">
      <alignment horizontal="center" vertical="center"/>
    </xf>
    <xf numFmtId="38" fontId="1" fillId="0" borderId="14" xfId="1" applyFont="1" applyFill="1" applyBorder="1" applyAlignment="1" applyProtection="1">
      <alignment horizontal="center" vertical="center"/>
    </xf>
    <xf numFmtId="38" fontId="1" fillId="0" borderId="15" xfId="1" applyFont="1" applyFill="1" applyBorder="1" applyAlignment="1" applyProtection="1">
      <alignment horizontal="center" vertical="center"/>
    </xf>
    <xf numFmtId="38" fontId="1" fillId="0" borderId="5" xfId="1" applyFont="1" applyFill="1" applyBorder="1" applyAlignment="1">
      <alignment horizontal="center" vertical="center"/>
    </xf>
    <xf numFmtId="38" fontId="1" fillId="0" borderId="6" xfId="1" applyFont="1" applyFill="1" applyBorder="1" applyAlignment="1">
      <alignment horizontal="center" vertical="center"/>
    </xf>
    <xf numFmtId="38" fontId="1" fillId="0" borderId="4" xfId="1" applyFont="1" applyFill="1" applyBorder="1" applyAlignment="1">
      <alignment horizontal="center" vertical="center" wrapText="1"/>
    </xf>
    <xf numFmtId="38" fontId="11" fillId="0" borderId="1" xfId="1" applyFont="1" applyFill="1" applyBorder="1" applyAlignment="1" applyProtection="1">
      <alignment horizontal="center" vertical="center"/>
    </xf>
    <xf numFmtId="38" fontId="11" fillId="0" borderId="4" xfId="1" applyFont="1" applyFill="1" applyBorder="1" applyAlignment="1">
      <alignment horizontal="center" vertical="center" wrapText="1"/>
    </xf>
    <xf numFmtId="38" fontId="11" fillId="0" borderId="4" xfId="1" applyFont="1" applyFill="1" applyBorder="1" applyAlignment="1">
      <alignment horizontal="distributed" vertical="center" textRotation="255"/>
    </xf>
    <xf numFmtId="38" fontId="1" fillId="0" borderId="1" xfId="1" applyFont="1" applyFill="1" applyBorder="1" applyAlignment="1" applyProtection="1">
      <alignment vertical="center" shrinkToFit="1"/>
    </xf>
    <xf numFmtId="38" fontId="1" fillId="0" borderId="3" xfId="1" applyFont="1" applyFill="1" applyBorder="1" applyAlignment="1" applyProtection="1">
      <alignment vertical="center" shrinkToFit="1"/>
    </xf>
    <xf numFmtId="38" fontId="4" fillId="0" borderId="1" xfId="1" applyFont="1" applyFill="1" applyBorder="1" applyAlignment="1" applyProtection="1">
      <alignment vertical="center" shrinkToFit="1"/>
    </xf>
    <xf numFmtId="38" fontId="4" fillId="0" borderId="2" xfId="1" applyFont="1" applyFill="1" applyBorder="1" applyAlignment="1" applyProtection="1">
      <alignment vertical="center" shrinkToFit="1"/>
    </xf>
    <xf numFmtId="38" fontId="4" fillId="0" borderId="3" xfId="1" applyFont="1" applyFill="1" applyBorder="1" applyAlignment="1" applyProtection="1">
      <alignment vertical="center" shrinkToFit="1"/>
    </xf>
    <xf numFmtId="38" fontId="11" fillId="0" borderId="1" xfId="1" applyFont="1" applyFill="1" applyBorder="1" applyAlignment="1" applyProtection="1">
      <alignment vertical="center"/>
    </xf>
    <xf numFmtId="38" fontId="11" fillId="0" borderId="2" xfId="1" applyFont="1" applyFill="1" applyBorder="1" applyAlignment="1" applyProtection="1">
      <alignment horizontal="distributed" vertical="center" wrapText="1"/>
    </xf>
    <xf numFmtId="38" fontId="11" fillId="0" borderId="4" xfId="1" applyFont="1" applyFill="1" applyBorder="1" applyAlignment="1">
      <alignment vertical="center" textRotation="255"/>
    </xf>
    <xf numFmtId="38" fontId="5" fillId="0" borderId="5" xfId="1" applyFont="1" applyFill="1" applyBorder="1" applyAlignment="1">
      <alignment horizontal="center" vertical="center" wrapText="1"/>
    </xf>
    <xf numFmtId="38" fontId="5" fillId="0" borderId="10" xfId="1" applyFont="1" applyFill="1" applyBorder="1" applyAlignment="1">
      <alignment horizontal="center" vertical="center" wrapText="1"/>
    </xf>
    <xf numFmtId="38" fontId="5" fillId="0" borderId="6" xfId="1" applyFont="1" applyFill="1" applyBorder="1" applyAlignment="1">
      <alignment horizontal="center" vertical="center" wrapText="1"/>
    </xf>
    <xf numFmtId="38" fontId="5" fillId="0" borderId="2" xfId="1" applyFont="1" applyFill="1" applyBorder="1" applyAlignment="1" applyProtection="1">
      <alignment horizontal="distributed" vertical="center"/>
    </xf>
    <xf numFmtId="38" fontId="4" fillId="0" borderId="4" xfId="1" applyFont="1" applyFill="1" applyBorder="1" applyAlignment="1">
      <alignment horizontal="distributed" vertical="center" textRotation="255"/>
    </xf>
    <xf numFmtId="38" fontId="0" fillId="0" borderId="2" xfId="1" applyFont="1" applyFill="1" applyBorder="1" applyAlignment="1" applyProtection="1">
      <alignment horizontal="distributed" vertical="center"/>
    </xf>
    <xf numFmtId="38" fontId="3" fillId="0" borderId="5" xfId="1" applyFont="1" applyFill="1" applyBorder="1" applyAlignment="1">
      <alignment vertical="center" textRotation="255" shrinkToFit="1"/>
    </xf>
    <xf numFmtId="38" fontId="3" fillId="0" borderId="10" xfId="1" applyFont="1" applyFill="1" applyBorder="1" applyAlignment="1">
      <alignment vertical="center" textRotation="255" shrinkToFit="1"/>
    </xf>
    <xf numFmtId="38" fontId="3" fillId="0" borderId="6" xfId="1" applyFont="1" applyFill="1" applyBorder="1" applyAlignment="1">
      <alignment vertical="center" textRotation="255" shrinkToFit="1"/>
    </xf>
    <xf numFmtId="38" fontId="3" fillId="0" borderId="4" xfId="1" applyFont="1" applyFill="1" applyBorder="1" applyAlignment="1">
      <alignment horizontal="distributed" vertical="center" wrapText="1"/>
    </xf>
    <xf numFmtId="38" fontId="12" fillId="0" borderId="9" xfId="1" applyFont="1" applyFill="1" applyBorder="1" applyAlignment="1">
      <alignment horizontal="center" vertical="center" wrapText="1"/>
    </xf>
    <xf numFmtId="38" fontId="12" fillId="0" borderId="7" xfId="1" applyFont="1" applyFill="1" applyBorder="1" applyAlignment="1">
      <alignment horizontal="center" vertical="center" wrapText="1"/>
    </xf>
    <xf numFmtId="38" fontId="12" fillId="0" borderId="8" xfId="1" applyFont="1" applyFill="1" applyBorder="1" applyAlignment="1">
      <alignment horizontal="center" vertical="center" wrapText="1"/>
    </xf>
    <xf numFmtId="38" fontId="12" fillId="0" borderId="15" xfId="1" applyFont="1" applyFill="1" applyBorder="1" applyAlignment="1">
      <alignment horizontal="center" vertical="center" wrapText="1"/>
    </xf>
    <xf numFmtId="38" fontId="5" fillId="0" borderId="1" xfId="1" applyFont="1" applyFill="1" applyBorder="1" applyAlignment="1" applyProtection="1">
      <alignment horizontal="distributed" vertical="center"/>
    </xf>
    <xf numFmtId="38" fontId="5" fillId="0" borderId="3" xfId="1" applyFont="1" applyFill="1" applyBorder="1" applyAlignment="1" applyProtection="1">
      <alignment horizontal="distributed" vertical="center"/>
    </xf>
    <xf numFmtId="38" fontId="5" fillId="0" borderId="9" xfId="1" applyFont="1" applyFill="1" applyBorder="1" applyAlignment="1" applyProtection="1">
      <alignment horizontal="center" vertical="center" wrapText="1"/>
    </xf>
    <xf numFmtId="38" fontId="5" fillId="0" borderId="13" xfId="1" applyFont="1" applyFill="1" applyBorder="1" applyAlignment="1" applyProtection="1">
      <alignment horizontal="center" vertical="center" wrapText="1"/>
    </xf>
    <xf numFmtId="38" fontId="5" fillId="0" borderId="7" xfId="1" applyFont="1" applyFill="1" applyBorder="1" applyAlignment="1" applyProtection="1">
      <alignment horizontal="center" vertical="center" wrapText="1"/>
    </xf>
    <xf numFmtId="38" fontId="5" fillId="0" borderId="8" xfId="1" applyFont="1" applyFill="1" applyBorder="1" applyAlignment="1" applyProtection="1">
      <alignment horizontal="center" vertical="center" wrapText="1"/>
    </xf>
    <xf numFmtId="38" fontId="5" fillId="0" borderId="14" xfId="1" applyFont="1" applyFill="1" applyBorder="1" applyAlignment="1" applyProtection="1">
      <alignment horizontal="center" vertical="center" wrapText="1"/>
    </xf>
    <xf numFmtId="38" fontId="5" fillId="0" borderId="15" xfId="1" applyFont="1" applyFill="1" applyBorder="1" applyAlignment="1" applyProtection="1">
      <alignment horizontal="center" vertical="center" wrapText="1"/>
    </xf>
    <xf numFmtId="38" fontId="5" fillId="0" borderId="1" xfId="1" applyFont="1" applyFill="1" applyBorder="1" applyAlignment="1" applyProtection="1">
      <alignment vertical="center"/>
    </xf>
    <xf numFmtId="38" fontId="5" fillId="0" borderId="2" xfId="1" applyFont="1" applyFill="1" applyBorder="1" applyAlignment="1" applyProtection="1">
      <alignment vertical="center"/>
    </xf>
    <xf numFmtId="38" fontId="11" fillId="0" borderId="3" xfId="1" applyFont="1" applyFill="1" applyBorder="1" applyAlignment="1" applyProtection="1">
      <alignment horizontal="distributed" vertical="center"/>
    </xf>
    <xf numFmtId="38" fontId="13" fillId="2" borderId="1" xfId="1" applyFont="1" applyFill="1" applyBorder="1" applyAlignment="1" applyProtection="1">
      <alignment horizontal="distributed" vertical="center"/>
    </xf>
    <xf numFmtId="38" fontId="13" fillId="2" borderId="2" xfId="1" applyFont="1" applyFill="1" applyBorder="1" applyAlignment="1" applyProtection="1">
      <alignment horizontal="distributed" vertical="center"/>
    </xf>
    <xf numFmtId="38" fontId="13" fillId="2" borderId="3" xfId="1" applyFont="1" applyFill="1" applyBorder="1" applyAlignment="1" applyProtection="1">
      <alignment horizontal="distributed" vertical="center"/>
    </xf>
    <xf numFmtId="38" fontId="14" fillId="2" borderId="1" xfId="1" applyFont="1" applyFill="1" applyBorder="1" applyAlignment="1" applyProtection="1">
      <alignment horizontal="distributed" vertical="center"/>
    </xf>
    <xf numFmtId="38" fontId="14" fillId="2" borderId="2" xfId="1" applyFont="1" applyFill="1" applyBorder="1" applyAlignment="1" applyProtection="1">
      <alignment horizontal="distributed" vertical="center"/>
    </xf>
    <xf numFmtId="38" fontId="14" fillId="2" borderId="3" xfId="1" applyFont="1" applyFill="1" applyBorder="1" applyAlignment="1" applyProtection="1">
      <alignment horizontal="distributed" vertical="center"/>
    </xf>
    <xf numFmtId="38" fontId="1" fillId="0" borderId="2" xfId="1" applyFont="1" applyBorder="1"/>
    <xf numFmtId="38" fontId="1" fillId="0" borderId="3" xfId="1" applyFont="1" applyBorder="1"/>
    <xf numFmtId="38" fontId="12" fillId="0" borderId="2" xfId="1" applyFont="1" applyFill="1" applyBorder="1" applyAlignment="1">
      <alignment horizontal="distributed" vertical="center"/>
    </xf>
    <xf numFmtId="38" fontId="12" fillId="0" borderId="3" xfId="1" applyFont="1" applyFill="1" applyBorder="1" applyAlignment="1">
      <alignment horizontal="distributed" vertical="center"/>
    </xf>
    <xf numFmtId="38" fontId="3" fillId="0" borderId="1" xfId="1" applyFont="1" applyFill="1" applyBorder="1" applyAlignment="1" applyProtection="1">
      <alignment horizontal="distributed" vertical="center"/>
    </xf>
    <xf numFmtId="38" fontId="3" fillId="0" borderId="3" xfId="1" applyFont="1" applyFill="1" applyBorder="1" applyAlignment="1" applyProtection="1">
      <alignment horizontal="distributed" vertical="center"/>
    </xf>
    <xf numFmtId="38" fontId="10" fillId="0" borderId="9" xfId="1" applyFont="1" applyFill="1" applyBorder="1" applyAlignment="1">
      <alignment horizontal="center" vertical="center" wrapText="1"/>
    </xf>
    <xf numFmtId="38" fontId="10" fillId="0" borderId="7" xfId="1" applyFont="1" applyFill="1" applyBorder="1" applyAlignment="1">
      <alignment horizontal="center" vertical="center" wrapText="1"/>
    </xf>
    <xf numFmtId="38" fontId="10" fillId="0" borderId="11" xfId="1" applyFont="1" applyFill="1" applyBorder="1" applyAlignment="1">
      <alignment horizontal="center" vertical="center" wrapText="1"/>
    </xf>
    <xf numFmtId="38" fontId="10" fillId="0" borderId="12" xfId="1" applyFont="1" applyFill="1" applyBorder="1" applyAlignment="1">
      <alignment horizontal="center" vertical="center" wrapText="1"/>
    </xf>
    <xf numFmtId="38" fontId="10" fillId="0" borderId="8" xfId="1" applyFont="1" applyFill="1" applyBorder="1" applyAlignment="1">
      <alignment horizontal="center" vertical="center" wrapText="1"/>
    </xf>
    <xf numFmtId="38" fontId="10" fillId="0" borderId="15" xfId="1" applyFont="1" applyFill="1" applyBorder="1" applyAlignment="1">
      <alignment horizontal="center" vertical="center" wrapText="1"/>
    </xf>
    <xf numFmtId="38" fontId="5" fillId="0" borderId="9" xfId="1" applyFont="1" applyFill="1" applyBorder="1" applyAlignment="1" applyProtection="1">
      <alignment horizontal="distributed" vertical="center" wrapText="1"/>
    </xf>
    <xf numFmtId="38" fontId="5" fillId="0" borderId="13" xfId="1" applyFont="1" applyFill="1" applyBorder="1" applyAlignment="1" applyProtection="1">
      <alignment horizontal="distributed" vertical="center" wrapText="1"/>
    </xf>
    <xf numFmtId="38" fontId="5" fillId="0" borderId="7" xfId="1" applyFont="1" applyFill="1" applyBorder="1" applyAlignment="1" applyProtection="1">
      <alignment horizontal="distributed" vertical="center" wrapText="1"/>
    </xf>
    <xf numFmtId="38" fontId="5" fillId="0" borderId="8" xfId="1" applyFont="1" applyFill="1" applyBorder="1" applyAlignment="1" applyProtection="1">
      <alignment horizontal="distributed" vertical="center" wrapText="1"/>
    </xf>
    <xf numFmtId="38" fontId="5" fillId="0" borderId="14" xfId="1" applyFont="1" applyFill="1" applyBorder="1" applyAlignment="1" applyProtection="1">
      <alignment horizontal="distributed" vertical="center" wrapText="1"/>
    </xf>
    <xf numFmtId="38" fontId="5" fillId="0" borderId="15" xfId="1" applyFont="1" applyFill="1" applyBorder="1" applyAlignment="1" applyProtection="1">
      <alignment horizontal="distributed" vertical="center" wrapText="1"/>
    </xf>
    <xf numFmtId="38" fontId="7" fillId="0" borderId="4" xfId="1" applyFont="1" applyFill="1" applyBorder="1" applyAlignment="1" applyProtection="1">
      <alignment horizontal="center" vertical="center" wrapText="1"/>
    </xf>
    <xf numFmtId="38" fontId="13" fillId="0" borderId="4" xfId="1" applyFont="1" applyFill="1" applyBorder="1" applyAlignment="1" applyProtection="1">
      <alignment horizontal="distributed" vertical="center"/>
    </xf>
    <xf numFmtId="38" fontId="0" fillId="0" borderId="9" xfId="1" applyFont="1" applyFill="1" applyBorder="1" applyAlignment="1">
      <alignment horizontal="center" vertical="center"/>
    </xf>
    <xf numFmtId="38" fontId="11" fillId="0" borderId="13" xfId="1" applyFont="1" applyFill="1" applyBorder="1" applyAlignment="1">
      <alignment horizontal="center" vertical="center"/>
    </xf>
    <xf numFmtId="38" fontId="11" fillId="0" borderId="7" xfId="1" applyFont="1" applyFill="1" applyBorder="1" applyAlignment="1">
      <alignment horizontal="center" vertical="center"/>
    </xf>
    <xf numFmtId="38" fontId="11" fillId="3" borderId="8" xfId="1" applyFont="1" applyFill="1" applyBorder="1" applyAlignment="1">
      <alignment horizontal="center" vertical="center"/>
    </xf>
    <xf numFmtId="38" fontId="11" fillId="3" borderId="14" xfId="1" applyFont="1" applyFill="1" applyBorder="1" applyAlignment="1">
      <alignment horizontal="center" vertical="center"/>
    </xf>
    <xf numFmtId="38" fontId="11" fillId="3" borderId="15" xfId="1" applyFont="1" applyFill="1" applyBorder="1" applyAlignment="1">
      <alignment horizontal="center" vertical="center"/>
    </xf>
    <xf numFmtId="38" fontId="5" fillId="0" borderId="4" xfId="1" applyFont="1" applyFill="1" applyBorder="1" applyAlignment="1">
      <alignment horizontal="distributed" vertical="center" wrapText="1"/>
    </xf>
    <xf numFmtId="38" fontId="5" fillId="0" borderId="4" xfId="1" applyFont="1" applyFill="1" applyBorder="1" applyAlignment="1">
      <alignment horizontal="distributed" vertical="center"/>
    </xf>
    <xf numFmtId="38" fontId="13" fillId="2" borderId="8" xfId="1" applyFont="1" applyFill="1" applyBorder="1" applyAlignment="1" applyProtection="1">
      <alignment horizontal="distributed" vertical="center"/>
    </xf>
    <xf numFmtId="38" fontId="0" fillId="0" borderId="14" xfId="1" applyFont="1" applyBorder="1"/>
    <xf numFmtId="38" fontId="0" fillId="0" borderId="15" xfId="1" applyFont="1" applyBorder="1"/>
    <xf numFmtId="38" fontId="0" fillId="0" borderId="1" xfId="1" applyFont="1" applyFill="1" applyBorder="1" applyAlignment="1">
      <alignment horizontal="center" vertical="center" shrinkToFit="1"/>
    </xf>
    <xf numFmtId="38" fontId="11" fillId="0" borderId="2" xfId="1" applyFont="1" applyFill="1" applyBorder="1" applyAlignment="1">
      <alignment horizontal="center" vertical="center" shrinkToFit="1"/>
    </xf>
    <xf numFmtId="38" fontId="11" fillId="0" borderId="3" xfId="1" applyFont="1" applyFill="1" applyBorder="1" applyAlignment="1">
      <alignment horizontal="center" vertical="center" shrinkToFit="1"/>
    </xf>
    <xf numFmtId="38" fontId="4" fillId="0" borderId="9" xfId="1" applyFont="1" applyFill="1" applyBorder="1" applyAlignment="1" applyProtection="1">
      <alignment horizontal="center" vertical="center" wrapText="1"/>
    </xf>
    <xf numFmtId="38" fontId="4" fillId="0" borderId="7" xfId="1" applyFont="1" applyFill="1" applyBorder="1" applyAlignment="1" applyProtection="1">
      <alignment horizontal="center" vertical="center" wrapText="1"/>
    </xf>
    <xf numFmtId="38" fontId="4" fillId="0" borderId="8" xfId="1" applyFont="1" applyFill="1" applyBorder="1" applyAlignment="1" applyProtection="1">
      <alignment horizontal="center" vertical="center" wrapText="1"/>
    </xf>
    <xf numFmtId="38" fontId="4" fillId="0" borderId="15" xfId="1" applyFont="1" applyFill="1" applyBorder="1" applyAlignment="1" applyProtection="1">
      <alignment horizontal="center" vertical="center" wrapText="1"/>
    </xf>
    <xf numFmtId="38" fontId="13" fillId="2" borderId="9" xfId="1" applyFont="1" applyFill="1" applyBorder="1" applyAlignment="1" applyProtection="1">
      <alignment horizontal="center" vertical="center" wrapText="1"/>
    </xf>
    <xf numFmtId="38" fontId="13" fillId="2" borderId="13" xfId="1" applyFont="1" applyFill="1" applyBorder="1" applyAlignment="1" applyProtection="1">
      <alignment horizontal="center" vertical="center" wrapText="1"/>
    </xf>
    <xf numFmtId="38" fontId="13" fillId="2" borderId="11" xfId="1" applyFont="1" applyFill="1" applyBorder="1" applyAlignment="1" applyProtection="1">
      <alignment horizontal="center" vertical="center" wrapText="1"/>
    </xf>
    <xf numFmtId="38" fontId="13" fillId="2" borderId="0" xfId="1" applyFont="1" applyFill="1" applyBorder="1" applyAlignment="1" applyProtection="1">
      <alignment horizontal="center" vertical="center" wrapText="1"/>
    </xf>
    <xf numFmtId="38" fontId="13" fillId="2" borderId="8" xfId="1" applyFont="1" applyFill="1" applyBorder="1" applyAlignment="1" applyProtection="1">
      <alignment horizontal="center" vertical="center" wrapText="1"/>
    </xf>
    <xf numFmtId="38" fontId="13" fillId="2" borderId="14" xfId="1" applyFont="1" applyFill="1" applyBorder="1" applyAlignment="1" applyProtection="1">
      <alignment horizontal="center" vertical="center" wrapText="1"/>
    </xf>
    <xf numFmtId="38" fontId="0" fillId="0" borderId="2" xfId="1" applyFont="1" applyBorder="1"/>
    <xf numFmtId="38" fontId="0" fillId="0" borderId="3" xfId="1" applyFont="1" applyBorder="1"/>
    <xf numFmtId="38" fontId="13" fillId="2" borderId="5" xfId="1" applyFont="1" applyFill="1" applyBorder="1" applyAlignment="1" applyProtection="1">
      <alignment horizontal="center" vertical="center" textRotation="255"/>
    </xf>
    <xf numFmtId="38" fontId="13" fillId="2" borderId="10" xfId="1" applyFont="1" applyFill="1" applyBorder="1" applyAlignment="1" applyProtection="1">
      <alignment horizontal="center" vertical="center" textRotation="255"/>
    </xf>
    <xf numFmtId="38" fontId="13" fillId="2" borderId="6" xfId="1" applyFont="1" applyFill="1" applyBorder="1" applyAlignment="1" applyProtection="1">
      <alignment horizontal="center" vertical="center" textRotation="255"/>
    </xf>
    <xf numFmtId="38" fontId="5" fillId="0" borderId="9" xfId="1" applyFont="1" applyFill="1" applyBorder="1" applyAlignment="1">
      <alignment horizontal="distributed" vertical="center" wrapText="1"/>
    </xf>
    <xf numFmtId="38" fontId="5" fillId="0" borderId="13" xfId="1" applyFont="1" applyFill="1" applyBorder="1" applyAlignment="1">
      <alignment horizontal="distributed" vertical="center"/>
    </xf>
    <xf numFmtId="38" fontId="5" fillId="0" borderId="7" xfId="1" applyFont="1" applyFill="1" applyBorder="1" applyAlignment="1">
      <alignment horizontal="distributed" vertical="center"/>
    </xf>
    <xf numFmtId="38" fontId="5" fillId="0" borderId="8" xfId="1" applyFont="1" applyFill="1" applyBorder="1" applyAlignment="1">
      <alignment horizontal="distributed" vertical="center"/>
    </xf>
    <xf numFmtId="38" fontId="5" fillId="0" borderId="14" xfId="1" applyFont="1" applyFill="1" applyBorder="1" applyAlignment="1">
      <alignment horizontal="distributed" vertical="center"/>
    </xf>
    <xf numFmtId="38" fontId="5" fillId="0" borderId="15" xfId="1" applyFont="1" applyFill="1" applyBorder="1" applyAlignment="1">
      <alignment horizontal="distributed" vertical="center"/>
    </xf>
    <xf numFmtId="38" fontId="5" fillId="0" borderId="9" xfId="1" applyFont="1" applyFill="1" applyBorder="1" applyAlignment="1">
      <alignment horizontal="center" vertical="center" wrapText="1"/>
    </xf>
    <xf numFmtId="38" fontId="5" fillId="0" borderId="7" xfId="1" applyFont="1" applyFill="1" applyBorder="1" applyAlignment="1">
      <alignment horizontal="center" vertical="center"/>
    </xf>
    <xf numFmtId="38" fontId="5" fillId="0" borderId="8" xfId="1" applyFont="1" applyFill="1" applyBorder="1" applyAlignment="1">
      <alignment horizontal="center" vertical="center"/>
    </xf>
    <xf numFmtId="38" fontId="5" fillId="0" borderId="15" xfId="1" applyFont="1" applyFill="1" applyBorder="1" applyAlignment="1">
      <alignment horizontal="center" vertical="center"/>
    </xf>
    <xf numFmtId="38" fontId="2" fillId="0" borderId="2" xfId="1" applyFont="1" applyFill="1" applyBorder="1" applyAlignment="1">
      <alignment horizontal="distributed" vertical="center"/>
    </xf>
    <xf numFmtId="38" fontId="2" fillId="0" borderId="3" xfId="1" applyFont="1" applyFill="1" applyBorder="1" applyAlignment="1">
      <alignment horizontal="distributed" vertical="center"/>
    </xf>
    <xf numFmtId="38" fontId="15" fillId="0" borderId="4" xfId="1" applyFont="1" applyFill="1" applyBorder="1" applyAlignment="1" applyProtection="1">
      <alignment horizontal="distributed" vertical="center"/>
    </xf>
    <xf numFmtId="38" fontId="3" fillId="0" borderId="4" xfId="1" applyFont="1" applyFill="1" applyBorder="1" applyAlignment="1">
      <alignment horizontal="center" vertical="center" wrapText="1"/>
    </xf>
  </cellXfs>
  <cellStyles count="3">
    <cellStyle name="桁区切り" xfId="1" builtinId="6"/>
    <cellStyle name="標準" xfId="0" builtinId="0"/>
    <cellStyle name="標準 5"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B195"/>
  <sheetViews>
    <sheetView showGridLines="0" tabSelected="1" view="pageBreakPreview" zoomScale="85" zoomScaleNormal="85" zoomScaleSheetLayoutView="85" workbookViewId="0">
      <pane xSplit="7" ySplit="3" topLeftCell="H4" activePane="bottomRight" state="frozen"/>
      <selection activeCell="N6" sqref="N6:P21"/>
      <selection pane="topRight" activeCell="N6" sqref="N6:P21"/>
      <selection pane="bottomLeft" activeCell="N6" sqref="N6:P21"/>
      <selection pane="bottomRight" activeCell="H2" sqref="H2"/>
    </sheetView>
  </sheetViews>
  <sheetFormatPr defaultRowHeight="13.5" x14ac:dyDescent="0.15"/>
  <cols>
    <col min="1" max="2" width="3.375" style="8" customWidth="1"/>
    <col min="3" max="3" width="8.25" style="8" customWidth="1"/>
    <col min="4" max="4" width="3.375" style="8" customWidth="1"/>
    <col min="5" max="5" width="16.125" style="8" customWidth="1"/>
    <col min="6" max="7" width="3.375" style="1" customWidth="1"/>
    <col min="8" max="26" width="11.125" style="1" customWidth="1"/>
    <col min="27" max="27" width="12.5" style="23" customWidth="1"/>
    <col min="28" max="28" width="10.25" style="5" bestFit="1" customWidth="1"/>
    <col min="29" max="16384" width="9" style="1"/>
  </cols>
  <sheetData>
    <row r="1" spans="1:28" x14ac:dyDescent="0.15">
      <c r="A1" s="6" t="s">
        <v>165</v>
      </c>
      <c r="B1" s="6"/>
      <c r="C1" s="6"/>
      <c r="D1" s="6"/>
      <c r="E1" s="6"/>
    </row>
    <row r="2" spans="1:28" ht="24.75" customHeight="1" x14ac:dyDescent="0.15">
      <c r="A2" s="85" t="s">
        <v>15</v>
      </c>
      <c r="B2" s="86"/>
      <c r="C2" s="86"/>
      <c r="D2" s="86"/>
      <c r="E2" s="86"/>
      <c r="F2" s="83" t="s">
        <v>13</v>
      </c>
      <c r="G2" s="83" t="s">
        <v>14</v>
      </c>
      <c r="H2" s="3" t="s">
        <v>255</v>
      </c>
      <c r="I2" s="3" t="s">
        <v>2</v>
      </c>
      <c r="J2" s="3" t="s">
        <v>3</v>
      </c>
      <c r="K2" s="3" t="s">
        <v>256</v>
      </c>
      <c r="L2" s="3" t="s">
        <v>4</v>
      </c>
      <c r="M2" s="3" t="s">
        <v>5</v>
      </c>
      <c r="N2" s="3" t="s">
        <v>6</v>
      </c>
      <c r="O2" s="3" t="s">
        <v>257</v>
      </c>
      <c r="P2" s="3" t="s">
        <v>7</v>
      </c>
      <c r="Q2" s="3" t="s">
        <v>258</v>
      </c>
      <c r="R2" s="3" t="s">
        <v>259</v>
      </c>
      <c r="S2" s="3" t="s">
        <v>260</v>
      </c>
      <c r="T2" s="3" t="s">
        <v>8</v>
      </c>
      <c r="U2" s="3" t="s">
        <v>9</v>
      </c>
      <c r="V2" s="3" t="s">
        <v>10</v>
      </c>
      <c r="W2" s="3" t="s">
        <v>11</v>
      </c>
      <c r="X2" s="19" t="s">
        <v>274</v>
      </c>
      <c r="Y2" s="19" t="s">
        <v>275</v>
      </c>
      <c r="Z2" s="42" t="s">
        <v>285</v>
      </c>
      <c r="AA2" s="29"/>
      <c r="AB2" s="41"/>
    </row>
    <row r="3" spans="1:28" s="5" customFormat="1" x14ac:dyDescent="0.15">
      <c r="A3" s="87"/>
      <c r="B3" s="88"/>
      <c r="C3" s="88"/>
      <c r="D3" s="88"/>
      <c r="E3" s="88"/>
      <c r="F3" s="84"/>
      <c r="G3" s="84"/>
      <c r="H3" s="28" t="s">
        <v>169</v>
      </c>
      <c r="I3" s="28" t="s">
        <v>170</v>
      </c>
      <c r="J3" s="28" t="s">
        <v>171</v>
      </c>
      <c r="K3" s="28" t="s">
        <v>186</v>
      </c>
      <c r="L3" s="28" t="s">
        <v>172</v>
      </c>
      <c r="M3" s="28" t="s">
        <v>173</v>
      </c>
      <c r="N3" s="28" t="s">
        <v>174</v>
      </c>
      <c r="O3" s="28" t="s">
        <v>175</v>
      </c>
      <c r="P3" s="28" t="s">
        <v>176</v>
      </c>
      <c r="Q3" s="28" t="s">
        <v>177</v>
      </c>
      <c r="R3" s="28" t="s">
        <v>178</v>
      </c>
      <c r="S3" s="28" t="s">
        <v>179</v>
      </c>
      <c r="T3" s="28" t="s">
        <v>180</v>
      </c>
      <c r="U3" s="28" t="s">
        <v>181</v>
      </c>
      <c r="V3" s="28" t="s">
        <v>182</v>
      </c>
      <c r="W3" s="28" t="s">
        <v>183</v>
      </c>
      <c r="X3" s="28" t="s">
        <v>184</v>
      </c>
      <c r="Y3" s="28" t="s">
        <v>185</v>
      </c>
      <c r="Z3" s="20" t="s">
        <v>12</v>
      </c>
      <c r="AA3" s="24"/>
    </row>
    <row r="4" spans="1:28" x14ac:dyDescent="0.15">
      <c r="A4" s="97" t="s">
        <v>152</v>
      </c>
      <c r="B4" s="91" t="s">
        <v>208</v>
      </c>
      <c r="C4" s="91"/>
      <c r="D4" s="92"/>
      <c r="E4" s="18" t="s">
        <v>210</v>
      </c>
      <c r="F4" s="26">
        <v>1</v>
      </c>
      <c r="G4" s="26">
        <v>1</v>
      </c>
      <c r="H4" s="2">
        <v>0</v>
      </c>
      <c r="I4" s="2">
        <v>0</v>
      </c>
      <c r="J4" s="2">
        <v>0</v>
      </c>
      <c r="K4" s="2">
        <v>0</v>
      </c>
      <c r="L4" s="2">
        <v>0</v>
      </c>
      <c r="M4" s="2">
        <v>0</v>
      </c>
      <c r="N4" s="2">
        <v>0</v>
      </c>
      <c r="O4" s="2">
        <v>0</v>
      </c>
      <c r="P4" s="2">
        <v>0</v>
      </c>
      <c r="Q4" s="2">
        <v>0</v>
      </c>
      <c r="R4" s="2">
        <v>0</v>
      </c>
      <c r="S4" s="2">
        <v>0</v>
      </c>
      <c r="T4" s="2">
        <v>0</v>
      </c>
      <c r="U4" s="2">
        <v>0</v>
      </c>
      <c r="V4" s="2">
        <v>0</v>
      </c>
      <c r="W4" s="2">
        <v>5500</v>
      </c>
      <c r="X4" s="2">
        <v>0</v>
      </c>
      <c r="Y4" s="2">
        <v>0</v>
      </c>
      <c r="Z4" s="27">
        <f t="shared" ref="Z4:Z35" si="0">SUM(H4:Y4)</f>
        <v>5500</v>
      </c>
      <c r="AA4" s="25"/>
    </row>
    <row r="5" spans="1:28" x14ac:dyDescent="0.15">
      <c r="A5" s="98"/>
      <c r="B5" s="93"/>
      <c r="C5" s="93"/>
      <c r="D5" s="94"/>
      <c r="E5" s="7" t="s">
        <v>197</v>
      </c>
      <c r="F5" s="2">
        <v>1</v>
      </c>
      <c r="G5" s="2">
        <v>2</v>
      </c>
      <c r="H5" s="2">
        <v>100176</v>
      </c>
      <c r="I5" s="2">
        <v>26180</v>
      </c>
      <c r="J5" s="2">
        <v>0</v>
      </c>
      <c r="K5" s="2">
        <v>71934</v>
      </c>
      <c r="L5" s="2">
        <v>89612</v>
      </c>
      <c r="M5" s="2">
        <v>0</v>
      </c>
      <c r="N5" s="2">
        <v>0</v>
      </c>
      <c r="O5" s="2">
        <v>219603</v>
      </c>
      <c r="P5" s="2">
        <v>101269</v>
      </c>
      <c r="Q5" s="2">
        <v>736351</v>
      </c>
      <c r="R5" s="2">
        <v>0</v>
      </c>
      <c r="S5" s="2">
        <v>500383</v>
      </c>
      <c r="T5" s="2">
        <v>81955</v>
      </c>
      <c r="U5" s="2">
        <v>147527</v>
      </c>
      <c r="V5" s="2">
        <v>0</v>
      </c>
      <c r="W5" s="2">
        <v>115803</v>
      </c>
      <c r="X5" s="2">
        <v>20000</v>
      </c>
      <c r="Y5" s="2">
        <v>11708</v>
      </c>
      <c r="Z5" s="13">
        <f t="shared" si="0"/>
        <v>2222501</v>
      </c>
      <c r="AA5" s="25"/>
    </row>
    <row r="6" spans="1:28" x14ac:dyDescent="0.15">
      <c r="A6" s="98"/>
      <c r="B6" s="93"/>
      <c r="C6" s="93"/>
      <c r="D6" s="94"/>
      <c r="E6" s="7" t="s">
        <v>199</v>
      </c>
      <c r="F6" s="2">
        <v>1</v>
      </c>
      <c r="G6" s="2">
        <v>3</v>
      </c>
      <c r="H6" s="2">
        <v>49493</v>
      </c>
      <c r="I6" s="2">
        <v>24613</v>
      </c>
      <c r="J6" s="2">
        <v>0</v>
      </c>
      <c r="K6" s="2">
        <v>16798</v>
      </c>
      <c r="L6" s="2">
        <v>27161</v>
      </c>
      <c r="M6" s="2">
        <v>0</v>
      </c>
      <c r="N6" s="2">
        <v>25300</v>
      </c>
      <c r="O6" s="2">
        <v>64039</v>
      </c>
      <c r="P6" s="2">
        <v>0</v>
      </c>
      <c r="Q6" s="2">
        <v>59000</v>
      </c>
      <c r="R6" s="2">
        <v>0</v>
      </c>
      <c r="S6" s="2">
        <v>57429</v>
      </c>
      <c r="T6" s="2">
        <v>26102</v>
      </c>
      <c r="U6" s="2">
        <v>123820</v>
      </c>
      <c r="V6" s="2">
        <v>22084</v>
      </c>
      <c r="W6" s="2">
        <v>152181</v>
      </c>
      <c r="X6" s="2">
        <v>29845</v>
      </c>
      <c r="Y6" s="2">
        <v>40114</v>
      </c>
      <c r="Z6" s="13">
        <f t="shared" si="0"/>
        <v>717979</v>
      </c>
      <c r="AA6" s="25"/>
    </row>
    <row r="7" spans="1:28" x14ac:dyDescent="0.15">
      <c r="A7" s="98"/>
      <c r="B7" s="93"/>
      <c r="C7" s="93"/>
      <c r="D7" s="94"/>
      <c r="E7" s="7" t="s">
        <v>201</v>
      </c>
      <c r="F7" s="2">
        <v>1</v>
      </c>
      <c r="G7" s="2">
        <v>4</v>
      </c>
      <c r="H7" s="2">
        <v>308162</v>
      </c>
      <c r="I7" s="2">
        <v>285702</v>
      </c>
      <c r="J7" s="2">
        <v>0</v>
      </c>
      <c r="K7" s="2">
        <v>5051</v>
      </c>
      <c r="L7" s="2">
        <v>178613</v>
      </c>
      <c r="M7" s="2">
        <v>0</v>
      </c>
      <c r="N7" s="2">
        <v>18064</v>
      </c>
      <c r="O7" s="2">
        <v>253608</v>
      </c>
      <c r="P7" s="2">
        <v>68561</v>
      </c>
      <c r="Q7" s="2">
        <v>59162</v>
      </c>
      <c r="R7" s="2">
        <v>0</v>
      </c>
      <c r="S7" s="2">
        <v>0</v>
      </c>
      <c r="T7" s="2">
        <v>24256</v>
      </c>
      <c r="U7" s="2">
        <v>114035</v>
      </c>
      <c r="V7" s="2">
        <v>0</v>
      </c>
      <c r="W7" s="2">
        <v>386034</v>
      </c>
      <c r="X7" s="2">
        <v>42636</v>
      </c>
      <c r="Y7" s="2">
        <v>262119</v>
      </c>
      <c r="Z7" s="13">
        <f t="shared" si="0"/>
        <v>2006003</v>
      </c>
      <c r="AA7" s="25"/>
    </row>
    <row r="8" spans="1:28" x14ac:dyDescent="0.15">
      <c r="A8" s="98"/>
      <c r="B8" s="93"/>
      <c r="C8" s="93"/>
      <c r="D8" s="94"/>
      <c r="E8" s="7" t="s">
        <v>202</v>
      </c>
      <c r="F8" s="2">
        <v>1</v>
      </c>
      <c r="G8" s="2">
        <v>5</v>
      </c>
      <c r="H8" s="2">
        <v>125982</v>
      </c>
      <c r="I8" s="2">
        <v>0</v>
      </c>
      <c r="J8" s="2">
        <v>6756</v>
      </c>
      <c r="K8" s="2">
        <v>0</v>
      </c>
      <c r="L8" s="2">
        <v>37347</v>
      </c>
      <c r="M8" s="2">
        <v>0</v>
      </c>
      <c r="N8" s="2">
        <v>66329</v>
      </c>
      <c r="O8" s="2">
        <v>6666</v>
      </c>
      <c r="P8" s="2">
        <v>0</v>
      </c>
      <c r="Q8" s="2">
        <v>0</v>
      </c>
      <c r="R8" s="2">
        <v>0</v>
      </c>
      <c r="S8" s="2">
        <v>0</v>
      </c>
      <c r="T8" s="2">
        <v>0</v>
      </c>
      <c r="U8" s="2">
        <v>31857</v>
      </c>
      <c r="V8" s="2">
        <v>0</v>
      </c>
      <c r="W8" s="2">
        <v>42620</v>
      </c>
      <c r="X8" s="2">
        <v>35853</v>
      </c>
      <c r="Y8" s="2">
        <v>32119</v>
      </c>
      <c r="Z8" s="13">
        <f t="shared" si="0"/>
        <v>385529</v>
      </c>
      <c r="AA8" s="25"/>
    </row>
    <row r="9" spans="1:28" x14ac:dyDescent="0.15">
      <c r="A9" s="98"/>
      <c r="B9" s="93"/>
      <c r="C9" s="93"/>
      <c r="D9" s="94"/>
      <c r="E9" s="12" t="s">
        <v>203</v>
      </c>
      <c r="F9" s="2">
        <v>1</v>
      </c>
      <c r="G9" s="2">
        <v>6</v>
      </c>
      <c r="H9" s="2">
        <v>11311</v>
      </c>
      <c r="I9" s="2">
        <v>32118</v>
      </c>
      <c r="J9" s="2">
        <v>0</v>
      </c>
      <c r="K9" s="2">
        <v>19538</v>
      </c>
      <c r="L9" s="2">
        <v>28843</v>
      </c>
      <c r="M9" s="2">
        <v>0</v>
      </c>
      <c r="N9" s="2">
        <v>6158</v>
      </c>
      <c r="O9" s="2">
        <v>6852</v>
      </c>
      <c r="P9" s="2">
        <v>0</v>
      </c>
      <c r="Q9" s="2">
        <v>2242</v>
      </c>
      <c r="R9" s="2">
        <v>0</v>
      </c>
      <c r="S9" s="2">
        <v>0</v>
      </c>
      <c r="T9" s="2">
        <v>0</v>
      </c>
      <c r="U9" s="2">
        <v>9891</v>
      </c>
      <c r="V9" s="2">
        <v>0</v>
      </c>
      <c r="W9" s="2">
        <v>0</v>
      </c>
      <c r="X9" s="2">
        <v>10780</v>
      </c>
      <c r="Y9" s="2">
        <v>5095</v>
      </c>
      <c r="Z9" s="13">
        <f t="shared" si="0"/>
        <v>132828</v>
      </c>
      <c r="AA9" s="25"/>
    </row>
    <row r="10" spans="1:28" x14ac:dyDescent="0.15">
      <c r="A10" s="98"/>
      <c r="B10" s="93"/>
      <c r="C10" s="93"/>
      <c r="D10" s="94"/>
      <c r="E10" s="7" t="s">
        <v>204</v>
      </c>
      <c r="F10" s="2">
        <v>1</v>
      </c>
      <c r="G10" s="2">
        <v>7</v>
      </c>
      <c r="H10" s="2">
        <v>0</v>
      </c>
      <c r="I10" s="2">
        <v>0</v>
      </c>
      <c r="J10" s="2">
        <v>0</v>
      </c>
      <c r="K10" s="2">
        <v>0</v>
      </c>
      <c r="L10" s="2">
        <v>0</v>
      </c>
      <c r="M10" s="2">
        <v>0</v>
      </c>
      <c r="N10" s="2">
        <v>0</v>
      </c>
      <c r="O10" s="2">
        <v>0</v>
      </c>
      <c r="P10" s="2">
        <v>0</v>
      </c>
      <c r="Q10" s="2">
        <v>0</v>
      </c>
      <c r="R10" s="2">
        <v>0</v>
      </c>
      <c r="S10" s="2">
        <v>0</v>
      </c>
      <c r="T10" s="2">
        <v>0</v>
      </c>
      <c r="U10" s="2">
        <v>0</v>
      </c>
      <c r="V10" s="2">
        <v>0</v>
      </c>
      <c r="W10" s="2">
        <v>0</v>
      </c>
      <c r="X10" s="2">
        <v>0</v>
      </c>
      <c r="Y10" s="2">
        <v>0</v>
      </c>
      <c r="Z10" s="13">
        <f t="shared" si="0"/>
        <v>0</v>
      </c>
      <c r="AA10" s="25"/>
    </row>
    <row r="11" spans="1:28" x14ac:dyDescent="0.15">
      <c r="A11" s="98"/>
      <c r="B11" s="93"/>
      <c r="C11" s="93"/>
      <c r="D11" s="94"/>
      <c r="E11" s="7" t="s">
        <v>205</v>
      </c>
      <c r="F11" s="2">
        <v>1</v>
      </c>
      <c r="G11" s="2">
        <v>8</v>
      </c>
      <c r="H11" s="2">
        <v>0</v>
      </c>
      <c r="I11" s="2">
        <v>0</v>
      </c>
      <c r="J11" s="2">
        <v>0</v>
      </c>
      <c r="K11" s="2">
        <v>0</v>
      </c>
      <c r="L11" s="2">
        <v>0</v>
      </c>
      <c r="M11" s="2">
        <v>0</v>
      </c>
      <c r="N11" s="2">
        <v>0</v>
      </c>
      <c r="O11" s="2">
        <v>0</v>
      </c>
      <c r="P11" s="2">
        <v>0</v>
      </c>
      <c r="Q11" s="2">
        <v>0</v>
      </c>
      <c r="R11" s="2">
        <v>0</v>
      </c>
      <c r="S11" s="2">
        <v>0</v>
      </c>
      <c r="T11" s="2">
        <v>0</v>
      </c>
      <c r="U11" s="2">
        <v>0</v>
      </c>
      <c r="V11" s="2">
        <v>0</v>
      </c>
      <c r="W11" s="2">
        <v>0</v>
      </c>
      <c r="X11" s="2">
        <v>0</v>
      </c>
      <c r="Y11" s="2">
        <v>0</v>
      </c>
      <c r="Z11" s="13">
        <f t="shared" si="0"/>
        <v>0</v>
      </c>
      <c r="AA11" s="25"/>
    </row>
    <row r="12" spans="1:28" x14ac:dyDescent="0.15">
      <c r="A12" s="98"/>
      <c r="B12" s="93"/>
      <c r="C12" s="93"/>
      <c r="D12" s="94"/>
      <c r="E12" s="7" t="s">
        <v>211</v>
      </c>
      <c r="F12" s="2">
        <v>1</v>
      </c>
      <c r="G12" s="2">
        <v>9</v>
      </c>
      <c r="H12" s="2">
        <v>0</v>
      </c>
      <c r="I12" s="2">
        <v>0</v>
      </c>
      <c r="J12" s="2">
        <v>0</v>
      </c>
      <c r="K12" s="2">
        <v>0</v>
      </c>
      <c r="L12" s="2">
        <v>0</v>
      </c>
      <c r="M12" s="2">
        <v>0</v>
      </c>
      <c r="N12" s="2">
        <v>0</v>
      </c>
      <c r="O12" s="2">
        <v>0</v>
      </c>
      <c r="P12" s="2">
        <v>0</v>
      </c>
      <c r="Q12" s="2">
        <v>0</v>
      </c>
      <c r="R12" s="2">
        <v>0</v>
      </c>
      <c r="S12" s="2">
        <v>0</v>
      </c>
      <c r="T12" s="2">
        <v>0</v>
      </c>
      <c r="U12" s="2">
        <v>0</v>
      </c>
      <c r="V12" s="2">
        <v>0</v>
      </c>
      <c r="W12" s="2">
        <v>0</v>
      </c>
      <c r="X12" s="2">
        <v>0</v>
      </c>
      <c r="Y12" s="2">
        <v>0</v>
      </c>
      <c r="Z12" s="13">
        <f t="shared" si="0"/>
        <v>0</v>
      </c>
      <c r="AA12" s="25"/>
    </row>
    <row r="13" spans="1:28" x14ac:dyDescent="0.15">
      <c r="A13" s="98"/>
      <c r="B13" s="93"/>
      <c r="C13" s="93"/>
      <c r="D13" s="94"/>
      <c r="E13" s="7" t="s">
        <v>206</v>
      </c>
      <c r="F13" s="2">
        <v>1</v>
      </c>
      <c r="G13" s="2">
        <v>10</v>
      </c>
      <c r="H13" s="2">
        <v>0</v>
      </c>
      <c r="I13" s="2">
        <v>0</v>
      </c>
      <c r="J13" s="2">
        <v>0</v>
      </c>
      <c r="K13" s="2">
        <v>0</v>
      </c>
      <c r="L13" s="2">
        <v>0</v>
      </c>
      <c r="M13" s="2">
        <v>0</v>
      </c>
      <c r="N13" s="2">
        <v>0</v>
      </c>
      <c r="O13" s="2">
        <v>0</v>
      </c>
      <c r="P13" s="2">
        <v>0</v>
      </c>
      <c r="Q13" s="2">
        <v>0</v>
      </c>
      <c r="R13" s="2">
        <v>0</v>
      </c>
      <c r="S13" s="2">
        <v>0</v>
      </c>
      <c r="T13" s="2">
        <v>0</v>
      </c>
      <c r="U13" s="2">
        <v>0</v>
      </c>
      <c r="V13" s="2">
        <v>0</v>
      </c>
      <c r="W13" s="2">
        <v>0</v>
      </c>
      <c r="X13" s="2">
        <v>0</v>
      </c>
      <c r="Y13" s="2">
        <v>0</v>
      </c>
      <c r="Z13" s="13">
        <f t="shared" si="0"/>
        <v>0</v>
      </c>
      <c r="AA13" s="25"/>
    </row>
    <row r="14" spans="1:28" x14ac:dyDescent="0.15">
      <c r="A14" s="98"/>
      <c r="B14" s="93"/>
      <c r="C14" s="93"/>
      <c r="D14" s="94"/>
      <c r="E14" s="7" t="s">
        <v>207</v>
      </c>
      <c r="F14" s="2">
        <v>1</v>
      </c>
      <c r="G14" s="2">
        <v>11</v>
      </c>
      <c r="H14" s="2">
        <v>0</v>
      </c>
      <c r="I14" s="2">
        <v>0</v>
      </c>
      <c r="J14" s="2">
        <v>0</v>
      </c>
      <c r="K14" s="2">
        <v>0</v>
      </c>
      <c r="L14" s="2">
        <v>0</v>
      </c>
      <c r="M14" s="2">
        <v>0</v>
      </c>
      <c r="N14" s="2">
        <v>0</v>
      </c>
      <c r="O14" s="2">
        <v>0</v>
      </c>
      <c r="P14" s="2">
        <v>0</v>
      </c>
      <c r="Q14" s="2">
        <v>0</v>
      </c>
      <c r="R14" s="2">
        <v>0</v>
      </c>
      <c r="S14" s="2">
        <v>0</v>
      </c>
      <c r="T14" s="2">
        <v>0</v>
      </c>
      <c r="U14" s="2">
        <v>0</v>
      </c>
      <c r="V14" s="2">
        <v>0</v>
      </c>
      <c r="W14" s="2">
        <v>0</v>
      </c>
      <c r="X14" s="2">
        <v>0</v>
      </c>
      <c r="Y14" s="2">
        <v>0</v>
      </c>
      <c r="Z14" s="13">
        <f t="shared" si="0"/>
        <v>0</v>
      </c>
      <c r="AA14" s="25"/>
    </row>
    <row r="15" spans="1:28" x14ac:dyDescent="0.15">
      <c r="A15" s="98"/>
      <c r="B15" s="93"/>
      <c r="C15" s="93"/>
      <c r="D15" s="94"/>
      <c r="E15" s="79" t="s">
        <v>155</v>
      </c>
      <c r="F15" s="2">
        <v>1</v>
      </c>
      <c r="G15" s="2">
        <v>12</v>
      </c>
      <c r="H15" s="2">
        <v>595124</v>
      </c>
      <c r="I15" s="2">
        <v>368613</v>
      </c>
      <c r="J15" s="2">
        <v>6756</v>
      </c>
      <c r="K15" s="2">
        <v>113321</v>
      </c>
      <c r="L15" s="2">
        <v>361576</v>
      </c>
      <c r="M15" s="2">
        <v>0</v>
      </c>
      <c r="N15" s="2">
        <v>115851</v>
      </c>
      <c r="O15" s="2">
        <v>550768</v>
      </c>
      <c r="P15" s="2">
        <v>169830</v>
      </c>
      <c r="Q15" s="2">
        <v>856755</v>
      </c>
      <c r="R15" s="2">
        <v>0</v>
      </c>
      <c r="S15" s="2">
        <v>557812</v>
      </c>
      <c r="T15" s="2">
        <v>132313</v>
      </c>
      <c r="U15" s="2">
        <v>427130</v>
      </c>
      <c r="V15" s="2">
        <v>22084</v>
      </c>
      <c r="W15" s="2">
        <v>702138</v>
      </c>
      <c r="X15" s="2">
        <v>139114</v>
      </c>
      <c r="Y15" s="2">
        <v>351155</v>
      </c>
      <c r="Z15" s="13">
        <f t="shared" si="0"/>
        <v>5470340</v>
      </c>
      <c r="AA15" s="25"/>
    </row>
    <row r="16" spans="1:28" ht="33.75" x14ac:dyDescent="0.15">
      <c r="A16" s="98"/>
      <c r="B16" s="93"/>
      <c r="C16" s="93"/>
      <c r="D16" s="94"/>
      <c r="E16" s="14" t="s">
        <v>209</v>
      </c>
      <c r="F16" s="2">
        <v>1</v>
      </c>
      <c r="G16" s="2">
        <v>13</v>
      </c>
      <c r="H16" s="2">
        <v>0</v>
      </c>
      <c r="I16" s="2">
        <v>11430</v>
      </c>
      <c r="J16" s="2">
        <v>0</v>
      </c>
      <c r="K16" s="2">
        <v>0</v>
      </c>
      <c r="L16" s="2">
        <v>0</v>
      </c>
      <c r="M16" s="2">
        <v>0</v>
      </c>
      <c r="N16" s="2">
        <v>0</v>
      </c>
      <c r="O16" s="2">
        <v>0</v>
      </c>
      <c r="P16" s="2">
        <v>0</v>
      </c>
      <c r="Q16" s="2">
        <v>0</v>
      </c>
      <c r="R16" s="2">
        <v>0</v>
      </c>
      <c r="S16" s="2">
        <v>0</v>
      </c>
      <c r="T16" s="2">
        <v>0</v>
      </c>
      <c r="U16" s="2">
        <v>0</v>
      </c>
      <c r="V16" s="2">
        <v>0</v>
      </c>
      <c r="W16" s="2">
        <v>0</v>
      </c>
      <c r="X16" s="2">
        <v>0</v>
      </c>
      <c r="Y16" s="2">
        <v>0</v>
      </c>
      <c r="Z16" s="13">
        <f t="shared" si="0"/>
        <v>11430</v>
      </c>
      <c r="AA16" s="25"/>
    </row>
    <row r="17" spans="1:28" s="9" customFormat="1" ht="13.5" customHeight="1" x14ac:dyDescent="0.15">
      <c r="A17" s="98"/>
      <c r="B17" s="93"/>
      <c r="C17" s="93"/>
      <c r="D17" s="94"/>
      <c r="E17" s="16" t="s">
        <v>248</v>
      </c>
      <c r="F17" s="10">
        <v>1</v>
      </c>
      <c r="G17" s="10">
        <v>14</v>
      </c>
      <c r="H17" s="2">
        <v>595124</v>
      </c>
      <c r="I17" s="2">
        <v>368613</v>
      </c>
      <c r="J17" s="2">
        <v>6756</v>
      </c>
      <c r="K17" s="2">
        <v>113321</v>
      </c>
      <c r="L17" s="2">
        <v>361576</v>
      </c>
      <c r="M17" s="2">
        <v>0</v>
      </c>
      <c r="N17" s="2">
        <v>115851</v>
      </c>
      <c r="O17" s="2">
        <v>550768</v>
      </c>
      <c r="P17" s="2">
        <v>169830</v>
      </c>
      <c r="Q17" s="2">
        <v>856755</v>
      </c>
      <c r="R17" s="2">
        <v>0</v>
      </c>
      <c r="S17" s="2">
        <v>557812</v>
      </c>
      <c r="T17" s="2">
        <v>132313</v>
      </c>
      <c r="U17" s="2">
        <v>427130</v>
      </c>
      <c r="V17" s="2">
        <v>22084</v>
      </c>
      <c r="W17" s="2">
        <v>702138</v>
      </c>
      <c r="X17" s="2">
        <v>139114</v>
      </c>
      <c r="Y17" s="2">
        <v>351155</v>
      </c>
      <c r="Z17" s="13">
        <f t="shared" si="0"/>
        <v>5470340</v>
      </c>
      <c r="AA17" s="25"/>
      <c r="AB17" s="22"/>
    </row>
    <row r="18" spans="1:28" s="9" customFormat="1" ht="13.5" customHeight="1" x14ac:dyDescent="0.15">
      <c r="A18" s="98"/>
      <c r="B18" s="93"/>
      <c r="C18" s="93"/>
      <c r="D18" s="94"/>
      <c r="E18" s="16" t="s">
        <v>249</v>
      </c>
      <c r="F18" s="10">
        <v>1</v>
      </c>
      <c r="G18" s="10">
        <v>15</v>
      </c>
      <c r="H18" s="2">
        <v>0</v>
      </c>
      <c r="I18" s="2">
        <v>0</v>
      </c>
      <c r="J18" s="2">
        <v>0</v>
      </c>
      <c r="K18" s="2">
        <v>0</v>
      </c>
      <c r="L18" s="2">
        <v>0</v>
      </c>
      <c r="M18" s="2">
        <v>0</v>
      </c>
      <c r="N18" s="2">
        <v>0</v>
      </c>
      <c r="O18" s="2">
        <v>0</v>
      </c>
      <c r="P18" s="2">
        <v>0</v>
      </c>
      <c r="Q18" s="2">
        <v>0</v>
      </c>
      <c r="R18" s="2">
        <v>0</v>
      </c>
      <c r="S18" s="2">
        <v>0</v>
      </c>
      <c r="T18" s="2">
        <v>0</v>
      </c>
      <c r="U18" s="2">
        <v>0</v>
      </c>
      <c r="V18" s="2">
        <v>0</v>
      </c>
      <c r="W18" s="2">
        <v>0</v>
      </c>
      <c r="X18" s="2">
        <v>0</v>
      </c>
      <c r="Y18" s="2">
        <v>0</v>
      </c>
      <c r="Z18" s="13">
        <f t="shared" si="0"/>
        <v>0</v>
      </c>
      <c r="AA18" s="25"/>
      <c r="AB18" s="22"/>
    </row>
    <row r="19" spans="1:28" s="9" customFormat="1" ht="56.25" customHeight="1" x14ac:dyDescent="0.15">
      <c r="A19" s="99"/>
      <c r="B19" s="95"/>
      <c r="C19" s="95"/>
      <c r="D19" s="96"/>
      <c r="E19" s="43" t="s">
        <v>266</v>
      </c>
      <c r="F19" s="44">
        <v>1</v>
      </c>
      <c r="G19" s="44">
        <v>16</v>
      </c>
      <c r="H19" s="2">
        <v>310860</v>
      </c>
      <c r="I19" s="2">
        <v>28511</v>
      </c>
      <c r="J19" s="2">
        <v>6756</v>
      </c>
      <c r="K19" s="2">
        <v>0</v>
      </c>
      <c r="L19" s="2">
        <v>361576</v>
      </c>
      <c r="M19" s="2">
        <v>0</v>
      </c>
      <c r="N19" s="2">
        <v>0</v>
      </c>
      <c r="O19" s="2">
        <v>0</v>
      </c>
      <c r="P19" s="2">
        <v>101269</v>
      </c>
      <c r="Q19" s="2">
        <v>0</v>
      </c>
      <c r="R19" s="2">
        <v>0</v>
      </c>
      <c r="S19" s="2">
        <v>0</v>
      </c>
      <c r="T19" s="2">
        <v>0</v>
      </c>
      <c r="U19" s="2">
        <v>0</v>
      </c>
      <c r="V19" s="2">
        <v>0</v>
      </c>
      <c r="W19" s="2">
        <v>47182</v>
      </c>
      <c r="X19" s="2">
        <v>17838</v>
      </c>
      <c r="Y19" s="2">
        <v>82170</v>
      </c>
      <c r="Z19" s="13">
        <f t="shared" si="0"/>
        <v>956162</v>
      </c>
      <c r="AA19" s="25"/>
      <c r="AB19" s="22"/>
    </row>
    <row r="20" spans="1:28" ht="13.5" customHeight="1" x14ac:dyDescent="0.15">
      <c r="A20" s="103" t="s">
        <v>156</v>
      </c>
      <c r="B20" s="97" t="s">
        <v>74</v>
      </c>
      <c r="C20" s="100" t="s">
        <v>36</v>
      </c>
      <c r="D20" s="89" t="s">
        <v>0</v>
      </c>
      <c r="E20" s="7" t="s">
        <v>210</v>
      </c>
      <c r="F20" s="2">
        <v>2</v>
      </c>
      <c r="G20" s="2">
        <v>1</v>
      </c>
      <c r="H20" s="2">
        <v>0</v>
      </c>
      <c r="I20" s="2">
        <v>0</v>
      </c>
      <c r="J20" s="2">
        <v>0</v>
      </c>
      <c r="K20" s="2">
        <v>0</v>
      </c>
      <c r="L20" s="2">
        <v>0</v>
      </c>
      <c r="M20" s="2">
        <v>0</v>
      </c>
      <c r="N20" s="2">
        <v>0</v>
      </c>
      <c r="O20" s="2">
        <v>0</v>
      </c>
      <c r="P20" s="2">
        <v>0</v>
      </c>
      <c r="Q20" s="2">
        <v>0</v>
      </c>
      <c r="R20" s="2">
        <v>0</v>
      </c>
      <c r="S20" s="2">
        <v>0</v>
      </c>
      <c r="T20" s="2">
        <v>0</v>
      </c>
      <c r="U20" s="2">
        <v>0</v>
      </c>
      <c r="V20" s="2">
        <v>0</v>
      </c>
      <c r="W20" s="2">
        <v>5500</v>
      </c>
      <c r="X20" s="2">
        <v>0</v>
      </c>
      <c r="Y20" s="2">
        <v>0</v>
      </c>
      <c r="Z20" s="13">
        <f t="shared" si="0"/>
        <v>5500</v>
      </c>
      <c r="AA20" s="25"/>
    </row>
    <row r="21" spans="1:28" x14ac:dyDescent="0.15">
      <c r="A21" s="104"/>
      <c r="B21" s="98"/>
      <c r="C21" s="101"/>
      <c r="D21" s="90"/>
      <c r="E21" s="7" t="s">
        <v>196</v>
      </c>
      <c r="F21" s="2">
        <v>2</v>
      </c>
      <c r="G21" s="2">
        <v>2</v>
      </c>
      <c r="H21" s="2">
        <v>76176</v>
      </c>
      <c r="I21" s="2">
        <v>19880</v>
      </c>
      <c r="J21" s="2">
        <v>0</v>
      </c>
      <c r="K21" s="2">
        <v>64014</v>
      </c>
      <c r="L21" s="2">
        <v>67819</v>
      </c>
      <c r="M21" s="2">
        <v>0</v>
      </c>
      <c r="N21" s="2">
        <v>0</v>
      </c>
      <c r="O21" s="2">
        <v>50903</v>
      </c>
      <c r="P21" s="2">
        <v>101269</v>
      </c>
      <c r="Q21" s="2">
        <v>614951</v>
      </c>
      <c r="R21" s="2">
        <v>0</v>
      </c>
      <c r="S21" s="2">
        <v>377268</v>
      </c>
      <c r="T21" s="2">
        <v>61443</v>
      </c>
      <c r="U21" s="2">
        <v>121927</v>
      </c>
      <c r="V21" s="2">
        <v>0</v>
      </c>
      <c r="W21" s="2">
        <v>97903</v>
      </c>
      <c r="X21" s="2">
        <v>20000</v>
      </c>
      <c r="Y21" s="2">
        <v>11708</v>
      </c>
      <c r="Z21" s="13">
        <f t="shared" si="0"/>
        <v>1685261</v>
      </c>
      <c r="AA21" s="25"/>
    </row>
    <row r="22" spans="1:28" x14ac:dyDescent="0.15">
      <c r="A22" s="104"/>
      <c r="B22" s="98"/>
      <c r="C22" s="101"/>
      <c r="D22" s="90"/>
      <c r="E22" s="7" t="s">
        <v>198</v>
      </c>
      <c r="F22" s="2">
        <v>2</v>
      </c>
      <c r="G22" s="2">
        <v>3</v>
      </c>
      <c r="H22" s="2">
        <v>43480</v>
      </c>
      <c r="I22" s="2">
        <v>13412</v>
      </c>
      <c r="J22" s="2">
        <v>0</v>
      </c>
      <c r="K22" s="2">
        <v>14634</v>
      </c>
      <c r="L22" s="2">
        <v>27161</v>
      </c>
      <c r="M22" s="2">
        <v>0</v>
      </c>
      <c r="N22" s="2">
        <v>25300</v>
      </c>
      <c r="O22" s="2">
        <v>62280</v>
      </c>
      <c r="P22" s="2">
        <v>0</v>
      </c>
      <c r="Q22" s="2">
        <v>45525</v>
      </c>
      <c r="R22" s="2">
        <v>0</v>
      </c>
      <c r="S22" s="2">
        <v>57429</v>
      </c>
      <c r="T22" s="2">
        <v>26102</v>
      </c>
      <c r="U22" s="2">
        <v>115754</v>
      </c>
      <c r="V22" s="2">
        <v>14881</v>
      </c>
      <c r="W22" s="2">
        <v>108227</v>
      </c>
      <c r="X22" s="2">
        <v>29845</v>
      </c>
      <c r="Y22" s="2">
        <v>21957</v>
      </c>
      <c r="Z22" s="13">
        <f t="shared" si="0"/>
        <v>605987</v>
      </c>
      <c r="AA22" s="25"/>
    </row>
    <row r="23" spans="1:28" x14ac:dyDescent="0.15">
      <c r="A23" s="104"/>
      <c r="B23" s="98"/>
      <c r="C23" s="101"/>
      <c r="D23" s="90"/>
      <c r="E23" s="7" t="s">
        <v>200</v>
      </c>
      <c r="F23" s="2">
        <v>2</v>
      </c>
      <c r="G23" s="2">
        <v>4</v>
      </c>
      <c r="H23" s="2">
        <v>195477</v>
      </c>
      <c r="I23" s="2">
        <v>217650</v>
      </c>
      <c r="J23" s="2">
        <v>0</v>
      </c>
      <c r="K23" s="2">
        <v>0</v>
      </c>
      <c r="L23" s="2">
        <v>164195</v>
      </c>
      <c r="M23" s="2">
        <v>0</v>
      </c>
      <c r="N23" s="2">
        <v>5570</v>
      </c>
      <c r="O23" s="2">
        <v>225857</v>
      </c>
      <c r="P23" s="2">
        <v>68561</v>
      </c>
      <c r="Q23" s="2">
        <v>58359</v>
      </c>
      <c r="R23" s="2">
        <v>0</v>
      </c>
      <c r="S23" s="2">
        <v>0</v>
      </c>
      <c r="T23" s="2">
        <v>24256</v>
      </c>
      <c r="U23" s="2">
        <v>97293</v>
      </c>
      <c r="V23" s="2">
        <v>0</v>
      </c>
      <c r="W23" s="2">
        <v>243589</v>
      </c>
      <c r="X23" s="2">
        <v>42636</v>
      </c>
      <c r="Y23" s="2">
        <v>174680</v>
      </c>
      <c r="Z23" s="13">
        <f t="shared" si="0"/>
        <v>1518123</v>
      </c>
      <c r="AA23" s="25"/>
    </row>
    <row r="24" spans="1:28" x14ac:dyDescent="0.15">
      <c r="A24" s="104"/>
      <c r="B24" s="98"/>
      <c r="C24" s="101"/>
      <c r="D24" s="90"/>
      <c r="E24" s="7" t="s">
        <v>212</v>
      </c>
      <c r="F24" s="2">
        <v>2</v>
      </c>
      <c r="G24" s="2">
        <v>5</v>
      </c>
      <c r="H24" s="2">
        <v>125982</v>
      </c>
      <c r="I24" s="2">
        <v>0</v>
      </c>
      <c r="J24" s="2">
        <v>6756</v>
      </c>
      <c r="K24" s="2">
        <v>0</v>
      </c>
      <c r="L24" s="2">
        <v>37347</v>
      </c>
      <c r="M24" s="2">
        <v>0</v>
      </c>
      <c r="N24" s="2">
        <v>66329</v>
      </c>
      <c r="O24" s="2">
        <v>6666</v>
      </c>
      <c r="P24" s="2">
        <v>0</v>
      </c>
      <c r="Q24" s="2">
        <v>0</v>
      </c>
      <c r="R24" s="2">
        <v>0</v>
      </c>
      <c r="S24" s="2">
        <v>0</v>
      </c>
      <c r="T24" s="2">
        <v>0</v>
      </c>
      <c r="U24" s="2">
        <v>31857</v>
      </c>
      <c r="V24" s="2">
        <v>0</v>
      </c>
      <c r="W24" s="2">
        <v>42620</v>
      </c>
      <c r="X24" s="2">
        <v>35853</v>
      </c>
      <c r="Y24" s="2">
        <v>32119</v>
      </c>
      <c r="Z24" s="13">
        <f t="shared" si="0"/>
        <v>385529</v>
      </c>
      <c r="AA24" s="25"/>
    </row>
    <row r="25" spans="1:28" x14ac:dyDescent="0.15">
      <c r="A25" s="104"/>
      <c r="B25" s="98"/>
      <c r="C25" s="101"/>
      <c r="D25" s="90"/>
      <c r="E25" s="7" t="s">
        <v>213</v>
      </c>
      <c r="F25" s="2">
        <v>2</v>
      </c>
      <c r="G25" s="2">
        <v>6</v>
      </c>
      <c r="H25" s="2">
        <v>11311</v>
      </c>
      <c r="I25" s="2">
        <v>32118</v>
      </c>
      <c r="J25" s="2">
        <v>0</v>
      </c>
      <c r="K25" s="2">
        <v>19538</v>
      </c>
      <c r="L25" s="2">
        <v>28843</v>
      </c>
      <c r="M25" s="2">
        <v>0</v>
      </c>
      <c r="N25" s="2">
        <v>6158</v>
      </c>
      <c r="O25" s="2">
        <v>6852</v>
      </c>
      <c r="P25" s="2">
        <v>0</v>
      </c>
      <c r="Q25" s="2">
        <v>2242</v>
      </c>
      <c r="R25" s="2">
        <v>0</v>
      </c>
      <c r="S25" s="2">
        <v>0</v>
      </c>
      <c r="T25" s="2">
        <v>0</v>
      </c>
      <c r="U25" s="2">
        <v>9891</v>
      </c>
      <c r="V25" s="2">
        <v>0</v>
      </c>
      <c r="W25" s="2">
        <v>0</v>
      </c>
      <c r="X25" s="2">
        <v>10780</v>
      </c>
      <c r="Y25" s="2">
        <v>5095</v>
      </c>
      <c r="Z25" s="13">
        <f t="shared" si="0"/>
        <v>132828</v>
      </c>
      <c r="AA25" s="25"/>
    </row>
    <row r="26" spans="1:28" x14ac:dyDescent="0.15">
      <c r="A26" s="104"/>
      <c r="B26" s="98"/>
      <c r="C26" s="101"/>
      <c r="D26" s="90"/>
      <c r="E26" s="7" t="s">
        <v>214</v>
      </c>
      <c r="F26" s="2">
        <v>2</v>
      </c>
      <c r="G26" s="2">
        <v>7</v>
      </c>
      <c r="H26" s="2">
        <v>0</v>
      </c>
      <c r="I26" s="2">
        <v>0</v>
      </c>
      <c r="J26" s="2">
        <v>0</v>
      </c>
      <c r="K26" s="2">
        <v>0</v>
      </c>
      <c r="L26" s="2">
        <v>0</v>
      </c>
      <c r="M26" s="2">
        <v>0</v>
      </c>
      <c r="N26" s="2">
        <v>0</v>
      </c>
      <c r="O26" s="2">
        <v>0</v>
      </c>
      <c r="P26" s="2">
        <v>0</v>
      </c>
      <c r="Q26" s="2">
        <v>0</v>
      </c>
      <c r="R26" s="2">
        <v>0</v>
      </c>
      <c r="S26" s="2">
        <v>0</v>
      </c>
      <c r="T26" s="2">
        <v>0</v>
      </c>
      <c r="U26" s="2">
        <v>0</v>
      </c>
      <c r="V26" s="2">
        <v>0</v>
      </c>
      <c r="W26" s="2">
        <v>0</v>
      </c>
      <c r="X26" s="2">
        <v>0</v>
      </c>
      <c r="Y26" s="2">
        <v>0</v>
      </c>
      <c r="Z26" s="13">
        <f t="shared" si="0"/>
        <v>0</v>
      </c>
      <c r="AA26" s="25"/>
    </row>
    <row r="27" spans="1:28" x14ac:dyDescent="0.15">
      <c r="A27" s="104"/>
      <c r="B27" s="98"/>
      <c r="C27" s="101"/>
      <c r="D27" s="90"/>
      <c r="E27" s="7" t="s">
        <v>215</v>
      </c>
      <c r="F27" s="2">
        <v>2</v>
      </c>
      <c r="G27" s="2">
        <v>8</v>
      </c>
      <c r="H27" s="2">
        <v>0</v>
      </c>
      <c r="I27" s="2">
        <v>0</v>
      </c>
      <c r="J27" s="2">
        <v>0</v>
      </c>
      <c r="K27" s="2">
        <v>0</v>
      </c>
      <c r="L27" s="2">
        <v>0</v>
      </c>
      <c r="M27" s="2">
        <v>0</v>
      </c>
      <c r="N27" s="2">
        <v>0</v>
      </c>
      <c r="O27" s="2">
        <v>0</v>
      </c>
      <c r="P27" s="2">
        <v>0</v>
      </c>
      <c r="Q27" s="2">
        <v>0</v>
      </c>
      <c r="R27" s="2">
        <v>0</v>
      </c>
      <c r="S27" s="2">
        <v>0</v>
      </c>
      <c r="T27" s="2">
        <v>0</v>
      </c>
      <c r="U27" s="2">
        <v>0</v>
      </c>
      <c r="V27" s="2">
        <v>0</v>
      </c>
      <c r="W27" s="2">
        <v>0</v>
      </c>
      <c r="X27" s="2">
        <v>0</v>
      </c>
      <c r="Y27" s="2">
        <v>0</v>
      </c>
      <c r="Z27" s="13">
        <f t="shared" si="0"/>
        <v>0</v>
      </c>
      <c r="AA27" s="25"/>
    </row>
    <row r="28" spans="1:28" x14ac:dyDescent="0.15">
      <c r="A28" s="104"/>
      <c r="B28" s="98"/>
      <c r="C28" s="101"/>
      <c r="D28" s="90"/>
      <c r="E28" s="7" t="s">
        <v>153</v>
      </c>
      <c r="F28" s="2">
        <v>2</v>
      </c>
      <c r="G28" s="2">
        <v>9</v>
      </c>
      <c r="H28" s="2">
        <v>0</v>
      </c>
      <c r="I28" s="2">
        <v>0</v>
      </c>
      <c r="J28" s="2">
        <v>0</v>
      </c>
      <c r="K28" s="2">
        <v>0</v>
      </c>
      <c r="L28" s="2">
        <v>0</v>
      </c>
      <c r="M28" s="2">
        <v>0</v>
      </c>
      <c r="N28" s="2">
        <v>0</v>
      </c>
      <c r="O28" s="2">
        <v>0</v>
      </c>
      <c r="P28" s="2">
        <v>0</v>
      </c>
      <c r="Q28" s="2">
        <v>0</v>
      </c>
      <c r="R28" s="2">
        <v>0</v>
      </c>
      <c r="S28" s="2">
        <v>0</v>
      </c>
      <c r="T28" s="2">
        <v>0</v>
      </c>
      <c r="U28" s="2">
        <v>0</v>
      </c>
      <c r="V28" s="2">
        <v>0</v>
      </c>
      <c r="W28" s="2">
        <v>0</v>
      </c>
      <c r="X28" s="2">
        <v>0</v>
      </c>
      <c r="Y28" s="2">
        <v>0</v>
      </c>
      <c r="Z28" s="13">
        <f t="shared" si="0"/>
        <v>0</v>
      </c>
      <c r="AA28" s="25"/>
    </row>
    <row r="29" spans="1:28" x14ac:dyDescent="0.15">
      <c r="A29" s="104"/>
      <c r="B29" s="98"/>
      <c r="C29" s="101"/>
      <c r="D29" s="90"/>
      <c r="E29" s="7" t="s">
        <v>154</v>
      </c>
      <c r="F29" s="2">
        <v>2</v>
      </c>
      <c r="G29" s="2">
        <v>10</v>
      </c>
      <c r="H29" s="2">
        <v>0</v>
      </c>
      <c r="I29" s="2">
        <v>0</v>
      </c>
      <c r="J29" s="2">
        <v>0</v>
      </c>
      <c r="K29" s="2">
        <v>0</v>
      </c>
      <c r="L29" s="2">
        <v>0</v>
      </c>
      <c r="M29" s="2">
        <v>0</v>
      </c>
      <c r="N29" s="2">
        <v>0</v>
      </c>
      <c r="O29" s="2">
        <v>0</v>
      </c>
      <c r="P29" s="2">
        <v>0</v>
      </c>
      <c r="Q29" s="2">
        <v>0</v>
      </c>
      <c r="R29" s="2">
        <v>0</v>
      </c>
      <c r="S29" s="2">
        <v>0</v>
      </c>
      <c r="T29" s="2">
        <v>0</v>
      </c>
      <c r="U29" s="2">
        <v>0</v>
      </c>
      <c r="V29" s="2">
        <v>0</v>
      </c>
      <c r="W29" s="2">
        <v>0</v>
      </c>
      <c r="X29" s="2">
        <v>0</v>
      </c>
      <c r="Y29" s="2">
        <v>0</v>
      </c>
      <c r="Z29" s="13">
        <f t="shared" si="0"/>
        <v>0</v>
      </c>
      <c r="AA29" s="25"/>
    </row>
    <row r="30" spans="1:28" x14ac:dyDescent="0.15">
      <c r="A30" s="104"/>
      <c r="B30" s="98"/>
      <c r="C30" s="101"/>
      <c r="D30" s="90"/>
      <c r="E30" s="7" t="s">
        <v>216</v>
      </c>
      <c r="F30" s="2">
        <v>2</v>
      </c>
      <c r="G30" s="2">
        <v>11</v>
      </c>
      <c r="H30" s="2">
        <v>0</v>
      </c>
      <c r="I30" s="2">
        <v>0</v>
      </c>
      <c r="J30" s="2">
        <v>0</v>
      </c>
      <c r="K30" s="2">
        <v>0</v>
      </c>
      <c r="L30" s="2">
        <v>0</v>
      </c>
      <c r="M30" s="2">
        <v>0</v>
      </c>
      <c r="N30" s="2">
        <v>0</v>
      </c>
      <c r="O30" s="2">
        <v>0</v>
      </c>
      <c r="P30" s="2">
        <v>0</v>
      </c>
      <c r="Q30" s="2">
        <v>0</v>
      </c>
      <c r="R30" s="2">
        <v>0</v>
      </c>
      <c r="S30" s="2">
        <v>0</v>
      </c>
      <c r="T30" s="2">
        <v>0</v>
      </c>
      <c r="U30" s="2">
        <v>0</v>
      </c>
      <c r="V30" s="2">
        <v>0</v>
      </c>
      <c r="W30" s="2">
        <v>0</v>
      </c>
      <c r="X30" s="2">
        <v>0</v>
      </c>
      <c r="Y30" s="2">
        <v>0</v>
      </c>
      <c r="Z30" s="13">
        <f t="shared" si="0"/>
        <v>0</v>
      </c>
      <c r="AA30" s="25"/>
    </row>
    <row r="31" spans="1:28" x14ac:dyDescent="0.15">
      <c r="A31" s="104"/>
      <c r="B31" s="98"/>
      <c r="C31" s="101"/>
      <c r="D31" s="90"/>
      <c r="E31" s="11" t="s">
        <v>155</v>
      </c>
      <c r="F31" s="2">
        <v>2</v>
      </c>
      <c r="G31" s="2">
        <v>12</v>
      </c>
      <c r="H31" s="2">
        <v>452426</v>
      </c>
      <c r="I31" s="2">
        <v>283060</v>
      </c>
      <c r="J31" s="2">
        <v>6756</v>
      </c>
      <c r="K31" s="2">
        <v>98186</v>
      </c>
      <c r="L31" s="2">
        <v>325365</v>
      </c>
      <c r="M31" s="2">
        <v>0</v>
      </c>
      <c r="N31" s="2">
        <v>103357</v>
      </c>
      <c r="O31" s="2">
        <v>352558</v>
      </c>
      <c r="P31" s="2">
        <v>169830</v>
      </c>
      <c r="Q31" s="2">
        <v>721077</v>
      </c>
      <c r="R31" s="2">
        <v>0</v>
      </c>
      <c r="S31" s="2">
        <v>434697</v>
      </c>
      <c r="T31" s="2">
        <v>111801</v>
      </c>
      <c r="U31" s="2">
        <v>376722</v>
      </c>
      <c r="V31" s="2">
        <v>14881</v>
      </c>
      <c r="W31" s="2">
        <v>497839</v>
      </c>
      <c r="X31" s="2">
        <v>139114</v>
      </c>
      <c r="Y31" s="2">
        <v>245559</v>
      </c>
      <c r="Z31" s="13">
        <f t="shared" si="0"/>
        <v>4333228</v>
      </c>
      <c r="AA31" s="25"/>
    </row>
    <row r="32" spans="1:28" ht="33.75" x14ac:dyDescent="0.15">
      <c r="A32" s="104"/>
      <c r="B32" s="98"/>
      <c r="C32" s="101"/>
      <c r="D32" s="90"/>
      <c r="E32" s="14" t="s">
        <v>209</v>
      </c>
      <c r="F32" s="2">
        <v>2</v>
      </c>
      <c r="G32" s="2">
        <v>13</v>
      </c>
      <c r="H32" s="2">
        <v>0</v>
      </c>
      <c r="I32" s="2">
        <v>0</v>
      </c>
      <c r="J32" s="2">
        <v>0</v>
      </c>
      <c r="K32" s="2">
        <v>0</v>
      </c>
      <c r="L32" s="2">
        <v>0</v>
      </c>
      <c r="M32" s="2">
        <v>0</v>
      </c>
      <c r="N32" s="2">
        <v>0</v>
      </c>
      <c r="O32" s="2">
        <v>0</v>
      </c>
      <c r="P32" s="2">
        <v>0</v>
      </c>
      <c r="Q32" s="2">
        <v>0</v>
      </c>
      <c r="R32" s="2">
        <v>0</v>
      </c>
      <c r="S32" s="2">
        <v>0</v>
      </c>
      <c r="T32" s="2">
        <v>0</v>
      </c>
      <c r="U32" s="2">
        <v>0</v>
      </c>
      <c r="V32" s="2">
        <v>0</v>
      </c>
      <c r="W32" s="2">
        <v>0</v>
      </c>
      <c r="X32" s="2">
        <v>0</v>
      </c>
      <c r="Y32" s="2">
        <v>0</v>
      </c>
      <c r="Z32" s="13">
        <f t="shared" si="0"/>
        <v>0</v>
      </c>
      <c r="AA32" s="25"/>
    </row>
    <row r="33" spans="1:28" s="9" customFormat="1" ht="13.5" customHeight="1" x14ac:dyDescent="0.15">
      <c r="A33" s="104"/>
      <c r="B33" s="98"/>
      <c r="C33" s="101"/>
      <c r="D33" s="17"/>
      <c r="E33" s="45" t="s">
        <v>248</v>
      </c>
      <c r="F33" s="10">
        <v>2</v>
      </c>
      <c r="G33" s="10">
        <v>14</v>
      </c>
      <c r="H33" s="2">
        <v>452426</v>
      </c>
      <c r="I33" s="2">
        <v>283060</v>
      </c>
      <c r="J33" s="2">
        <v>6756</v>
      </c>
      <c r="K33" s="2">
        <v>98186</v>
      </c>
      <c r="L33" s="2">
        <v>325365</v>
      </c>
      <c r="M33" s="2">
        <v>0</v>
      </c>
      <c r="N33" s="2">
        <v>103357</v>
      </c>
      <c r="O33" s="2">
        <v>352558</v>
      </c>
      <c r="P33" s="2">
        <v>169830</v>
      </c>
      <c r="Q33" s="2">
        <v>721077</v>
      </c>
      <c r="R33" s="2">
        <v>0</v>
      </c>
      <c r="S33" s="2">
        <v>434697</v>
      </c>
      <c r="T33" s="2">
        <v>111801</v>
      </c>
      <c r="U33" s="2">
        <v>376722</v>
      </c>
      <c r="V33" s="2">
        <v>14881</v>
      </c>
      <c r="W33" s="2">
        <v>497839</v>
      </c>
      <c r="X33" s="2">
        <v>139114</v>
      </c>
      <c r="Y33" s="2">
        <v>245559</v>
      </c>
      <c r="Z33" s="13">
        <f t="shared" si="0"/>
        <v>4333228</v>
      </c>
      <c r="AA33" s="25"/>
      <c r="AB33" s="22"/>
    </row>
    <row r="34" spans="1:28" s="9" customFormat="1" ht="13.5" customHeight="1" x14ac:dyDescent="0.15">
      <c r="A34" s="104"/>
      <c r="B34" s="98"/>
      <c r="C34" s="101"/>
      <c r="D34" s="18"/>
      <c r="E34" s="16" t="s">
        <v>249</v>
      </c>
      <c r="F34" s="10">
        <v>2</v>
      </c>
      <c r="G34" s="10">
        <v>15</v>
      </c>
      <c r="H34" s="2">
        <v>0</v>
      </c>
      <c r="I34" s="2">
        <v>0</v>
      </c>
      <c r="J34" s="2">
        <v>0</v>
      </c>
      <c r="K34" s="2">
        <v>0</v>
      </c>
      <c r="L34" s="2">
        <v>0</v>
      </c>
      <c r="M34" s="2">
        <v>0</v>
      </c>
      <c r="N34" s="2">
        <v>0</v>
      </c>
      <c r="O34" s="2">
        <v>0</v>
      </c>
      <c r="P34" s="2">
        <v>0</v>
      </c>
      <c r="Q34" s="2">
        <v>0</v>
      </c>
      <c r="R34" s="2">
        <v>0</v>
      </c>
      <c r="S34" s="2">
        <v>0</v>
      </c>
      <c r="T34" s="2">
        <v>0</v>
      </c>
      <c r="U34" s="2">
        <v>0</v>
      </c>
      <c r="V34" s="2">
        <v>0</v>
      </c>
      <c r="W34" s="2">
        <v>0</v>
      </c>
      <c r="X34" s="2">
        <v>0</v>
      </c>
      <c r="Y34" s="2">
        <v>0</v>
      </c>
      <c r="Z34" s="13">
        <f t="shared" si="0"/>
        <v>0</v>
      </c>
      <c r="AA34" s="25"/>
      <c r="AB34" s="22"/>
    </row>
    <row r="35" spans="1:28" s="9" customFormat="1" ht="13.5" customHeight="1" x14ac:dyDescent="0.15">
      <c r="A35" s="104"/>
      <c r="B35" s="98"/>
      <c r="C35" s="101"/>
      <c r="D35" s="17"/>
      <c r="E35" s="37"/>
      <c r="F35" s="38"/>
      <c r="G35" s="38"/>
      <c r="H35" s="39">
        <v>0</v>
      </c>
      <c r="I35" s="39">
        <v>0</v>
      </c>
      <c r="J35" s="39">
        <v>0</v>
      </c>
      <c r="K35" s="39">
        <v>0</v>
      </c>
      <c r="L35" s="39">
        <v>0</v>
      </c>
      <c r="M35" s="39">
        <v>0</v>
      </c>
      <c r="N35" s="39">
        <v>0</v>
      </c>
      <c r="O35" s="39">
        <v>0</v>
      </c>
      <c r="P35" s="39">
        <v>0</v>
      </c>
      <c r="Q35" s="39">
        <v>0</v>
      </c>
      <c r="R35" s="39">
        <v>0</v>
      </c>
      <c r="S35" s="39">
        <v>0</v>
      </c>
      <c r="T35" s="39">
        <v>0</v>
      </c>
      <c r="U35" s="39">
        <v>0</v>
      </c>
      <c r="V35" s="39">
        <v>0</v>
      </c>
      <c r="W35" s="39">
        <v>0</v>
      </c>
      <c r="X35" s="39">
        <v>0</v>
      </c>
      <c r="Y35" s="39">
        <v>0</v>
      </c>
      <c r="Z35" s="40">
        <f t="shared" si="0"/>
        <v>0</v>
      </c>
      <c r="AA35" s="25"/>
      <c r="AB35" s="22"/>
    </row>
    <row r="36" spans="1:28" x14ac:dyDescent="0.15">
      <c r="A36" s="104"/>
      <c r="B36" s="98"/>
      <c r="C36" s="101"/>
      <c r="D36" s="89" t="s">
        <v>217</v>
      </c>
      <c r="E36" s="7" t="s">
        <v>210</v>
      </c>
      <c r="F36" s="2">
        <v>3</v>
      </c>
      <c r="G36" s="2">
        <v>1</v>
      </c>
      <c r="H36" s="2">
        <v>0</v>
      </c>
      <c r="I36" s="2">
        <v>0</v>
      </c>
      <c r="J36" s="2">
        <v>0</v>
      </c>
      <c r="K36" s="2">
        <v>0</v>
      </c>
      <c r="L36" s="2">
        <v>0</v>
      </c>
      <c r="M36" s="2">
        <v>0</v>
      </c>
      <c r="N36" s="2">
        <v>0</v>
      </c>
      <c r="O36" s="2">
        <v>0</v>
      </c>
      <c r="P36" s="2">
        <v>0</v>
      </c>
      <c r="Q36" s="2">
        <v>0</v>
      </c>
      <c r="R36" s="2">
        <v>0</v>
      </c>
      <c r="S36" s="2">
        <v>0</v>
      </c>
      <c r="T36" s="2">
        <v>0</v>
      </c>
      <c r="U36" s="2">
        <v>0</v>
      </c>
      <c r="V36" s="2">
        <v>0</v>
      </c>
      <c r="W36" s="2">
        <v>0</v>
      </c>
      <c r="X36" s="2">
        <v>0</v>
      </c>
      <c r="Y36" s="2">
        <v>0</v>
      </c>
      <c r="Z36" s="13">
        <f t="shared" ref="Z36:Z67" si="1">SUM(H36:Y36)</f>
        <v>0</v>
      </c>
      <c r="AA36" s="25"/>
    </row>
    <row r="37" spans="1:28" x14ac:dyDescent="0.15">
      <c r="A37" s="104"/>
      <c r="B37" s="98"/>
      <c r="C37" s="101"/>
      <c r="D37" s="90"/>
      <c r="E37" s="7" t="s">
        <v>196</v>
      </c>
      <c r="F37" s="2">
        <v>3</v>
      </c>
      <c r="G37" s="2">
        <v>2</v>
      </c>
      <c r="H37" s="2">
        <v>0</v>
      </c>
      <c r="I37" s="2">
        <v>0</v>
      </c>
      <c r="J37" s="2">
        <v>0</v>
      </c>
      <c r="K37" s="2">
        <v>0</v>
      </c>
      <c r="L37" s="2">
        <v>0</v>
      </c>
      <c r="M37" s="2">
        <v>0</v>
      </c>
      <c r="N37" s="2">
        <v>0</v>
      </c>
      <c r="O37" s="2">
        <v>0</v>
      </c>
      <c r="P37" s="2">
        <v>0</v>
      </c>
      <c r="Q37" s="2">
        <v>0</v>
      </c>
      <c r="R37" s="2">
        <v>0</v>
      </c>
      <c r="S37" s="2">
        <v>0</v>
      </c>
      <c r="T37" s="2">
        <v>0</v>
      </c>
      <c r="U37" s="2">
        <v>0</v>
      </c>
      <c r="V37" s="2">
        <v>0</v>
      </c>
      <c r="W37" s="2">
        <v>0</v>
      </c>
      <c r="X37" s="2">
        <v>0</v>
      </c>
      <c r="Y37" s="2">
        <v>0</v>
      </c>
      <c r="Z37" s="13">
        <f t="shared" si="1"/>
        <v>0</v>
      </c>
      <c r="AA37" s="25"/>
    </row>
    <row r="38" spans="1:28" x14ac:dyDescent="0.15">
      <c r="A38" s="104"/>
      <c r="B38" s="98"/>
      <c r="C38" s="101"/>
      <c r="D38" s="90"/>
      <c r="E38" s="7" t="s">
        <v>198</v>
      </c>
      <c r="F38" s="2">
        <v>3</v>
      </c>
      <c r="G38" s="2">
        <v>3</v>
      </c>
      <c r="H38" s="2">
        <v>0</v>
      </c>
      <c r="I38" s="2">
        <v>0</v>
      </c>
      <c r="J38" s="2">
        <v>0</v>
      </c>
      <c r="K38" s="2">
        <v>0</v>
      </c>
      <c r="L38" s="2">
        <v>0</v>
      </c>
      <c r="M38" s="2">
        <v>0</v>
      </c>
      <c r="N38" s="2">
        <v>0</v>
      </c>
      <c r="O38" s="2">
        <v>0</v>
      </c>
      <c r="P38" s="2">
        <v>0</v>
      </c>
      <c r="Q38" s="2">
        <v>0</v>
      </c>
      <c r="R38" s="2">
        <v>0</v>
      </c>
      <c r="S38" s="2">
        <v>0</v>
      </c>
      <c r="T38" s="2">
        <v>0</v>
      </c>
      <c r="U38" s="2">
        <v>0</v>
      </c>
      <c r="V38" s="2">
        <v>0</v>
      </c>
      <c r="W38" s="2">
        <v>0</v>
      </c>
      <c r="X38" s="2">
        <v>0</v>
      </c>
      <c r="Y38" s="2">
        <v>0</v>
      </c>
      <c r="Z38" s="13">
        <f t="shared" si="1"/>
        <v>0</v>
      </c>
      <c r="AA38" s="25"/>
    </row>
    <row r="39" spans="1:28" x14ac:dyDescent="0.15">
      <c r="A39" s="104"/>
      <c r="B39" s="98"/>
      <c r="C39" s="101"/>
      <c r="D39" s="90"/>
      <c r="E39" s="7" t="s">
        <v>200</v>
      </c>
      <c r="F39" s="2">
        <v>3</v>
      </c>
      <c r="G39" s="2">
        <v>4</v>
      </c>
      <c r="H39" s="2">
        <v>0</v>
      </c>
      <c r="I39" s="2">
        <v>0</v>
      </c>
      <c r="J39" s="2">
        <v>0</v>
      </c>
      <c r="K39" s="2">
        <v>0</v>
      </c>
      <c r="L39" s="2">
        <v>0</v>
      </c>
      <c r="M39" s="2">
        <v>0</v>
      </c>
      <c r="N39" s="2">
        <v>0</v>
      </c>
      <c r="O39" s="2">
        <v>0</v>
      </c>
      <c r="P39" s="2">
        <v>0</v>
      </c>
      <c r="Q39" s="2">
        <v>0</v>
      </c>
      <c r="R39" s="2">
        <v>0</v>
      </c>
      <c r="S39" s="2">
        <v>0</v>
      </c>
      <c r="T39" s="2">
        <v>0</v>
      </c>
      <c r="U39" s="2">
        <v>0</v>
      </c>
      <c r="V39" s="2">
        <v>0</v>
      </c>
      <c r="W39" s="2">
        <v>0</v>
      </c>
      <c r="X39" s="2">
        <v>0</v>
      </c>
      <c r="Y39" s="2">
        <v>0</v>
      </c>
      <c r="Z39" s="13">
        <f t="shared" si="1"/>
        <v>0</v>
      </c>
      <c r="AA39" s="25"/>
    </row>
    <row r="40" spans="1:28" x14ac:dyDescent="0.15">
      <c r="A40" s="104"/>
      <c r="B40" s="98"/>
      <c r="C40" s="101"/>
      <c r="D40" s="90"/>
      <c r="E40" s="7" t="s">
        <v>212</v>
      </c>
      <c r="F40" s="2">
        <v>3</v>
      </c>
      <c r="G40" s="2">
        <v>5</v>
      </c>
      <c r="H40" s="2">
        <v>0</v>
      </c>
      <c r="I40" s="2">
        <v>0</v>
      </c>
      <c r="J40" s="2">
        <v>0</v>
      </c>
      <c r="K40" s="2">
        <v>0</v>
      </c>
      <c r="L40" s="2">
        <v>0</v>
      </c>
      <c r="M40" s="2">
        <v>0</v>
      </c>
      <c r="N40" s="2">
        <v>0</v>
      </c>
      <c r="O40" s="2">
        <v>0</v>
      </c>
      <c r="P40" s="2">
        <v>0</v>
      </c>
      <c r="Q40" s="2">
        <v>0</v>
      </c>
      <c r="R40" s="2">
        <v>0</v>
      </c>
      <c r="S40" s="2">
        <v>0</v>
      </c>
      <c r="T40" s="2">
        <v>0</v>
      </c>
      <c r="U40" s="2">
        <v>0</v>
      </c>
      <c r="V40" s="2">
        <v>0</v>
      </c>
      <c r="W40" s="2">
        <v>0</v>
      </c>
      <c r="X40" s="2">
        <v>0</v>
      </c>
      <c r="Y40" s="2">
        <v>0</v>
      </c>
      <c r="Z40" s="13">
        <f t="shared" si="1"/>
        <v>0</v>
      </c>
      <c r="AA40" s="25"/>
    </row>
    <row r="41" spans="1:28" x14ac:dyDescent="0.15">
      <c r="A41" s="104"/>
      <c r="B41" s="98"/>
      <c r="C41" s="101"/>
      <c r="D41" s="90"/>
      <c r="E41" s="7" t="s">
        <v>213</v>
      </c>
      <c r="F41" s="2">
        <v>3</v>
      </c>
      <c r="G41" s="2">
        <v>6</v>
      </c>
      <c r="H41" s="2">
        <v>0</v>
      </c>
      <c r="I41" s="2">
        <v>0</v>
      </c>
      <c r="J41" s="2">
        <v>0</v>
      </c>
      <c r="K41" s="2">
        <v>0</v>
      </c>
      <c r="L41" s="2">
        <v>0</v>
      </c>
      <c r="M41" s="2">
        <v>0</v>
      </c>
      <c r="N41" s="2">
        <v>0</v>
      </c>
      <c r="O41" s="2">
        <v>0</v>
      </c>
      <c r="P41" s="2">
        <v>0</v>
      </c>
      <c r="Q41" s="2">
        <v>0</v>
      </c>
      <c r="R41" s="2">
        <v>0</v>
      </c>
      <c r="S41" s="2">
        <v>0</v>
      </c>
      <c r="T41" s="2">
        <v>0</v>
      </c>
      <c r="U41" s="2">
        <v>0</v>
      </c>
      <c r="V41" s="2">
        <v>0</v>
      </c>
      <c r="W41" s="2">
        <v>0</v>
      </c>
      <c r="X41" s="2">
        <v>0</v>
      </c>
      <c r="Y41" s="2">
        <v>0</v>
      </c>
      <c r="Z41" s="13">
        <f t="shared" si="1"/>
        <v>0</v>
      </c>
      <c r="AA41" s="25"/>
    </row>
    <row r="42" spans="1:28" x14ac:dyDescent="0.15">
      <c r="A42" s="104"/>
      <c r="B42" s="98"/>
      <c r="C42" s="101"/>
      <c r="D42" s="90"/>
      <c r="E42" s="7" t="s">
        <v>214</v>
      </c>
      <c r="F42" s="2">
        <v>3</v>
      </c>
      <c r="G42" s="2">
        <v>7</v>
      </c>
      <c r="H42" s="2">
        <v>0</v>
      </c>
      <c r="I42" s="2">
        <v>0</v>
      </c>
      <c r="J42" s="2">
        <v>0</v>
      </c>
      <c r="K42" s="2">
        <v>0</v>
      </c>
      <c r="L42" s="2">
        <v>0</v>
      </c>
      <c r="M42" s="2">
        <v>0</v>
      </c>
      <c r="N42" s="2">
        <v>0</v>
      </c>
      <c r="O42" s="2">
        <v>0</v>
      </c>
      <c r="P42" s="2">
        <v>0</v>
      </c>
      <c r="Q42" s="2">
        <v>0</v>
      </c>
      <c r="R42" s="2">
        <v>0</v>
      </c>
      <c r="S42" s="2">
        <v>0</v>
      </c>
      <c r="T42" s="2">
        <v>0</v>
      </c>
      <c r="U42" s="2">
        <v>0</v>
      </c>
      <c r="V42" s="2">
        <v>0</v>
      </c>
      <c r="W42" s="2">
        <v>0</v>
      </c>
      <c r="X42" s="2">
        <v>0</v>
      </c>
      <c r="Y42" s="2">
        <v>0</v>
      </c>
      <c r="Z42" s="13">
        <f t="shared" si="1"/>
        <v>0</v>
      </c>
      <c r="AA42" s="25"/>
    </row>
    <row r="43" spans="1:28" x14ac:dyDescent="0.15">
      <c r="A43" s="104"/>
      <c r="B43" s="98"/>
      <c r="C43" s="101"/>
      <c r="D43" s="90"/>
      <c r="E43" s="7" t="s">
        <v>215</v>
      </c>
      <c r="F43" s="2">
        <v>3</v>
      </c>
      <c r="G43" s="2">
        <v>8</v>
      </c>
      <c r="H43" s="2">
        <v>0</v>
      </c>
      <c r="I43" s="2">
        <v>0</v>
      </c>
      <c r="J43" s="2">
        <v>0</v>
      </c>
      <c r="K43" s="2">
        <v>0</v>
      </c>
      <c r="L43" s="2">
        <v>0</v>
      </c>
      <c r="M43" s="2">
        <v>0</v>
      </c>
      <c r="N43" s="2">
        <v>0</v>
      </c>
      <c r="O43" s="2">
        <v>0</v>
      </c>
      <c r="P43" s="2">
        <v>0</v>
      </c>
      <c r="Q43" s="2">
        <v>0</v>
      </c>
      <c r="R43" s="2">
        <v>0</v>
      </c>
      <c r="S43" s="2">
        <v>0</v>
      </c>
      <c r="T43" s="2">
        <v>0</v>
      </c>
      <c r="U43" s="2">
        <v>0</v>
      </c>
      <c r="V43" s="2">
        <v>0</v>
      </c>
      <c r="W43" s="2">
        <v>0</v>
      </c>
      <c r="X43" s="2">
        <v>0</v>
      </c>
      <c r="Y43" s="2">
        <v>0</v>
      </c>
      <c r="Z43" s="13">
        <f t="shared" si="1"/>
        <v>0</v>
      </c>
      <c r="AA43" s="25"/>
    </row>
    <row r="44" spans="1:28" x14ac:dyDescent="0.15">
      <c r="A44" s="104"/>
      <c r="B44" s="98"/>
      <c r="C44" s="101"/>
      <c r="D44" s="90"/>
      <c r="E44" s="7" t="s">
        <v>153</v>
      </c>
      <c r="F44" s="2">
        <v>3</v>
      </c>
      <c r="G44" s="2">
        <v>9</v>
      </c>
      <c r="H44" s="2">
        <v>0</v>
      </c>
      <c r="I44" s="2">
        <v>0</v>
      </c>
      <c r="J44" s="2">
        <v>0</v>
      </c>
      <c r="K44" s="2">
        <v>0</v>
      </c>
      <c r="L44" s="2">
        <v>0</v>
      </c>
      <c r="M44" s="2">
        <v>0</v>
      </c>
      <c r="N44" s="2">
        <v>0</v>
      </c>
      <c r="O44" s="2">
        <v>0</v>
      </c>
      <c r="P44" s="2">
        <v>0</v>
      </c>
      <c r="Q44" s="2">
        <v>0</v>
      </c>
      <c r="R44" s="2">
        <v>0</v>
      </c>
      <c r="S44" s="2">
        <v>0</v>
      </c>
      <c r="T44" s="2">
        <v>0</v>
      </c>
      <c r="U44" s="2">
        <v>0</v>
      </c>
      <c r="V44" s="2">
        <v>0</v>
      </c>
      <c r="W44" s="2">
        <v>0</v>
      </c>
      <c r="X44" s="2">
        <v>0</v>
      </c>
      <c r="Y44" s="2">
        <v>0</v>
      </c>
      <c r="Z44" s="13">
        <f t="shared" si="1"/>
        <v>0</v>
      </c>
      <c r="AA44" s="25"/>
    </row>
    <row r="45" spans="1:28" x14ac:dyDescent="0.15">
      <c r="A45" s="104"/>
      <c r="B45" s="98"/>
      <c r="C45" s="101"/>
      <c r="D45" s="90"/>
      <c r="E45" s="7" t="s">
        <v>154</v>
      </c>
      <c r="F45" s="2">
        <v>3</v>
      </c>
      <c r="G45" s="2">
        <v>10</v>
      </c>
      <c r="H45" s="2">
        <v>0</v>
      </c>
      <c r="I45" s="2">
        <v>0</v>
      </c>
      <c r="J45" s="2">
        <v>0</v>
      </c>
      <c r="K45" s="2">
        <v>0</v>
      </c>
      <c r="L45" s="2">
        <v>0</v>
      </c>
      <c r="M45" s="2">
        <v>0</v>
      </c>
      <c r="N45" s="2">
        <v>0</v>
      </c>
      <c r="O45" s="2">
        <v>0</v>
      </c>
      <c r="P45" s="2">
        <v>0</v>
      </c>
      <c r="Q45" s="2">
        <v>0</v>
      </c>
      <c r="R45" s="2">
        <v>0</v>
      </c>
      <c r="S45" s="2">
        <v>0</v>
      </c>
      <c r="T45" s="2">
        <v>0</v>
      </c>
      <c r="U45" s="2">
        <v>0</v>
      </c>
      <c r="V45" s="2">
        <v>0</v>
      </c>
      <c r="W45" s="2">
        <v>0</v>
      </c>
      <c r="X45" s="2">
        <v>0</v>
      </c>
      <c r="Y45" s="2">
        <v>0</v>
      </c>
      <c r="Z45" s="13">
        <f t="shared" si="1"/>
        <v>0</v>
      </c>
      <c r="AA45" s="25"/>
    </row>
    <row r="46" spans="1:28" x14ac:dyDescent="0.15">
      <c r="A46" s="104"/>
      <c r="B46" s="98"/>
      <c r="C46" s="101"/>
      <c r="D46" s="90"/>
      <c r="E46" s="7" t="s">
        <v>216</v>
      </c>
      <c r="F46" s="2">
        <v>3</v>
      </c>
      <c r="G46" s="2">
        <v>11</v>
      </c>
      <c r="H46" s="2">
        <v>0</v>
      </c>
      <c r="I46" s="2">
        <v>0</v>
      </c>
      <c r="J46" s="2">
        <v>0</v>
      </c>
      <c r="K46" s="2">
        <v>0</v>
      </c>
      <c r="L46" s="2">
        <v>0</v>
      </c>
      <c r="M46" s="2">
        <v>0</v>
      </c>
      <c r="N46" s="2">
        <v>0</v>
      </c>
      <c r="O46" s="2">
        <v>0</v>
      </c>
      <c r="P46" s="2">
        <v>0</v>
      </c>
      <c r="Q46" s="2">
        <v>0</v>
      </c>
      <c r="R46" s="2">
        <v>0</v>
      </c>
      <c r="S46" s="2">
        <v>0</v>
      </c>
      <c r="T46" s="2">
        <v>0</v>
      </c>
      <c r="U46" s="2">
        <v>0</v>
      </c>
      <c r="V46" s="2">
        <v>0</v>
      </c>
      <c r="W46" s="2">
        <v>0</v>
      </c>
      <c r="X46" s="2">
        <v>0</v>
      </c>
      <c r="Y46" s="2">
        <v>0</v>
      </c>
      <c r="Z46" s="13">
        <f t="shared" si="1"/>
        <v>0</v>
      </c>
      <c r="AA46" s="25"/>
    </row>
    <row r="47" spans="1:28" x14ac:dyDescent="0.15">
      <c r="A47" s="104"/>
      <c r="B47" s="98"/>
      <c r="C47" s="101"/>
      <c r="D47" s="90"/>
      <c r="E47" s="11" t="s">
        <v>155</v>
      </c>
      <c r="F47" s="2">
        <v>3</v>
      </c>
      <c r="G47" s="2">
        <v>12</v>
      </c>
      <c r="H47" s="2">
        <v>0</v>
      </c>
      <c r="I47" s="2">
        <v>0</v>
      </c>
      <c r="J47" s="2">
        <v>0</v>
      </c>
      <c r="K47" s="2">
        <v>0</v>
      </c>
      <c r="L47" s="2">
        <v>0</v>
      </c>
      <c r="M47" s="2">
        <v>0</v>
      </c>
      <c r="N47" s="2">
        <v>0</v>
      </c>
      <c r="O47" s="2">
        <v>0</v>
      </c>
      <c r="P47" s="2">
        <v>0</v>
      </c>
      <c r="Q47" s="2">
        <v>0</v>
      </c>
      <c r="R47" s="2">
        <v>0</v>
      </c>
      <c r="S47" s="2">
        <v>0</v>
      </c>
      <c r="T47" s="2">
        <v>0</v>
      </c>
      <c r="U47" s="2">
        <v>0</v>
      </c>
      <c r="V47" s="2">
        <v>0</v>
      </c>
      <c r="W47" s="2">
        <v>0</v>
      </c>
      <c r="X47" s="2">
        <v>0</v>
      </c>
      <c r="Y47" s="2">
        <v>0</v>
      </c>
      <c r="Z47" s="13">
        <f t="shared" si="1"/>
        <v>0</v>
      </c>
      <c r="AA47" s="25"/>
    </row>
    <row r="48" spans="1:28" ht="33.75" x14ac:dyDescent="0.15">
      <c r="A48" s="104"/>
      <c r="B48" s="98"/>
      <c r="C48" s="101"/>
      <c r="D48" s="90"/>
      <c r="E48" s="14" t="s">
        <v>209</v>
      </c>
      <c r="F48" s="2">
        <v>3</v>
      </c>
      <c r="G48" s="2">
        <v>13</v>
      </c>
      <c r="H48" s="2">
        <v>0</v>
      </c>
      <c r="I48" s="2">
        <v>0</v>
      </c>
      <c r="J48" s="2">
        <v>0</v>
      </c>
      <c r="K48" s="2">
        <v>0</v>
      </c>
      <c r="L48" s="2">
        <v>0</v>
      </c>
      <c r="M48" s="2">
        <v>0</v>
      </c>
      <c r="N48" s="2">
        <v>0</v>
      </c>
      <c r="O48" s="2">
        <v>0</v>
      </c>
      <c r="P48" s="2">
        <v>0</v>
      </c>
      <c r="Q48" s="2">
        <v>0</v>
      </c>
      <c r="R48" s="2">
        <v>0</v>
      </c>
      <c r="S48" s="2">
        <v>0</v>
      </c>
      <c r="T48" s="2">
        <v>0</v>
      </c>
      <c r="U48" s="2">
        <v>0</v>
      </c>
      <c r="V48" s="2">
        <v>0</v>
      </c>
      <c r="W48" s="2">
        <v>0</v>
      </c>
      <c r="X48" s="2">
        <v>0</v>
      </c>
      <c r="Y48" s="2">
        <v>0</v>
      </c>
      <c r="Z48" s="13">
        <f t="shared" si="1"/>
        <v>0</v>
      </c>
      <c r="AA48" s="25"/>
    </row>
    <row r="49" spans="1:28" s="9" customFormat="1" ht="13.5" customHeight="1" x14ac:dyDescent="0.15">
      <c r="A49" s="104"/>
      <c r="B49" s="98"/>
      <c r="C49" s="101"/>
      <c r="D49" s="17"/>
      <c r="E49" s="16" t="s">
        <v>248</v>
      </c>
      <c r="F49" s="10">
        <v>3</v>
      </c>
      <c r="G49" s="10">
        <v>14</v>
      </c>
      <c r="H49" s="2">
        <v>0</v>
      </c>
      <c r="I49" s="2">
        <v>0</v>
      </c>
      <c r="J49" s="2">
        <v>0</v>
      </c>
      <c r="K49" s="2">
        <v>0</v>
      </c>
      <c r="L49" s="2">
        <v>0</v>
      </c>
      <c r="M49" s="2">
        <v>0</v>
      </c>
      <c r="N49" s="2">
        <v>0</v>
      </c>
      <c r="O49" s="2">
        <v>0</v>
      </c>
      <c r="P49" s="2">
        <v>0</v>
      </c>
      <c r="Q49" s="2">
        <v>0</v>
      </c>
      <c r="R49" s="2">
        <v>0</v>
      </c>
      <c r="S49" s="2">
        <v>0</v>
      </c>
      <c r="T49" s="2">
        <v>0</v>
      </c>
      <c r="U49" s="2">
        <v>0</v>
      </c>
      <c r="V49" s="2">
        <v>0</v>
      </c>
      <c r="W49" s="2">
        <v>0</v>
      </c>
      <c r="X49" s="2">
        <v>0</v>
      </c>
      <c r="Y49" s="2">
        <v>0</v>
      </c>
      <c r="Z49" s="13">
        <f t="shared" si="1"/>
        <v>0</v>
      </c>
      <c r="AA49" s="25"/>
      <c r="AB49" s="22"/>
    </row>
    <row r="50" spans="1:28" s="9" customFormat="1" ht="13.5" customHeight="1" x14ac:dyDescent="0.15">
      <c r="A50" s="104"/>
      <c r="B50" s="98"/>
      <c r="C50" s="101"/>
      <c r="D50" s="18"/>
      <c r="E50" s="16" t="s">
        <v>249</v>
      </c>
      <c r="F50" s="10">
        <v>3</v>
      </c>
      <c r="G50" s="10">
        <v>15</v>
      </c>
      <c r="H50" s="2">
        <v>0</v>
      </c>
      <c r="I50" s="2">
        <v>0</v>
      </c>
      <c r="J50" s="2">
        <v>0</v>
      </c>
      <c r="K50" s="2">
        <v>0</v>
      </c>
      <c r="L50" s="2">
        <v>0</v>
      </c>
      <c r="M50" s="2">
        <v>0</v>
      </c>
      <c r="N50" s="2">
        <v>0</v>
      </c>
      <c r="O50" s="2">
        <v>0</v>
      </c>
      <c r="P50" s="2">
        <v>0</v>
      </c>
      <c r="Q50" s="2">
        <v>0</v>
      </c>
      <c r="R50" s="2">
        <v>0</v>
      </c>
      <c r="S50" s="2">
        <v>0</v>
      </c>
      <c r="T50" s="2">
        <v>0</v>
      </c>
      <c r="U50" s="2">
        <v>0</v>
      </c>
      <c r="V50" s="2">
        <v>0</v>
      </c>
      <c r="W50" s="2">
        <v>0</v>
      </c>
      <c r="X50" s="2">
        <v>0</v>
      </c>
      <c r="Y50" s="2">
        <v>0</v>
      </c>
      <c r="Z50" s="13">
        <f t="shared" si="1"/>
        <v>0</v>
      </c>
      <c r="AA50" s="25"/>
      <c r="AB50" s="22"/>
    </row>
    <row r="51" spans="1:28" s="9" customFormat="1" ht="13.5" customHeight="1" x14ac:dyDescent="0.15">
      <c r="A51" s="104"/>
      <c r="B51" s="98"/>
      <c r="C51" s="101"/>
      <c r="D51" s="17"/>
      <c r="E51" s="37"/>
      <c r="F51" s="38"/>
      <c r="G51" s="38"/>
      <c r="H51" s="39">
        <v>0</v>
      </c>
      <c r="I51" s="39">
        <v>0</v>
      </c>
      <c r="J51" s="39">
        <v>0</v>
      </c>
      <c r="K51" s="39">
        <v>0</v>
      </c>
      <c r="L51" s="39">
        <v>0</v>
      </c>
      <c r="M51" s="39">
        <v>0</v>
      </c>
      <c r="N51" s="39">
        <v>0</v>
      </c>
      <c r="O51" s="39">
        <v>0</v>
      </c>
      <c r="P51" s="39">
        <v>0</v>
      </c>
      <c r="Q51" s="39">
        <v>0</v>
      </c>
      <c r="R51" s="39">
        <v>0</v>
      </c>
      <c r="S51" s="39">
        <v>0</v>
      </c>
      <c r="T51" s="39">
        <v>0</v>
      </c>
      <c r="U51" s="39">
        <v>0</v>
      </c>
      <c r="V51" s="39">
        <v>0</v>
      </c>
      <c r="W51" s="39">
        <v>0</v>
      </c>
      <c r="X51" s="39">
        <v>0</v>
      </c>
      <c r="Y51" s="39">
        <v>0</v>
      </c>
      <c r="Z51" s="40">
        <f t="shared" si="1"/>
        <v>0</v>
      </c>
      <c r="AA51" s="25"/>
      <c r="AB51" s="22"/>
    </row>
    <row r="52" spans="1:28" x14ac:dyDescent="0.15">
      <c r="A52" s="104"/>
      <c r="B52" s="98"/>
      <c r="C52" s="101"/>
      <c r="D52" s="89" t="s">
        <v>218</v>
      </c>
      <c r="E52" s="7" t="s">
        <v>210</v>
      </c>
      <c r="F52" s="2">
        <v>4</v>
      </c>
      <c r="G52" s="2">
        <v>1</v>
      </c>
      <c r="H52" s="2">
        <v>0</v>
      </c>
      <c r="I52" s="2">
        <v>0</v>
      </c>
      <c r="J52" s="2">
        <v>0</v>
      </c>
      <c r="K52" s="2">
        <v>0</v>
      </c>
      <c r="L52" s="2">
        <v>0</v>
      </c>
      <c r="M52" s="2">
        <v>0</v>
      </c>
      <c r="N52" s="2">
        <v>0</v>
      </c>
      <c r="O52" s="2">
        <v>0</v>
      </c>
      <c r="P52" s="2">
        <v>0</v>
      </c>
      <c r="Q52" s="2">
        <v>0</v>
      </c>
      <c r="R52" s="2">
        <v>0</v>
      </c>
      <c r="S52" s="2">
        <v>0</v>
      </c>
      <c r="T52" s="2">
        <v>0</v>
      </c>
      <c r="U52" s="2">
        <v>0</v>
      </c>
      <c r="V52" s="2">
        <v>0</v>
      </c>
      <c r="W52" s="2">
        <v>0</v>
      </c>
      <c r="X52" s="2">
        <v>0</v>
      </c>
      <c r="Y52" s="2">
        <v>0</v>
      </c>
      <c r="Z52" s="13">
        <f t="shared" si="1"/>
        <v>0</v>
      </c>
      <c r="AA52" s="25"/>
    </row>
    <row r="53" spans="1:28" x14ac:dyDescent="0.15">
      <c r="A53" s="104"/>
      <c r="B53" s="98"/>
      <c r="C53" s="101"/>
      <c r="D53" s="90"/>
      <c r="E53" s="7" t="s">
        <v>196</v>
      </c>
      <c r="F53" s="2">
        <v>4</v>
      </c>
      <c r="G53" s="2">
        <v>2</v>
      </c>
      <c r="H53" s="2">
        <v>0</v>
      </c>
      <c r="I53" s="2">
        <v>0</v>
      </c>
      <c r="J53" s="2">
        <v>0</v>
      </c>
      <c r="K53" s="2">
        <v>0</v>
      </c>
      <c r="L53" s="2">
        <v>0</v>
      </c>
      <c r="M53" s="2">
        <v>0</v>
      </c>
      <c r="N53" s="2">
        <v>0</v>
      </c>
      <c r="O53" s="2">
        <v>0</v>
      </c>
      <c r="P53" s="2">
        <v>0</v>
      </c>
      <c r="Q53" s="2">
        <v>0</v>
      </c>
      <c r="R53" s="2">
        <v>0</v>
      </c>
      <c r="S53" s="2">
        <v>0</v>
      </c>
      <c r="T53" s="2">
        <v>0</v>
      </c>
      <c r="U53" s="2">
        <v>0</v>
      </c>
      <c r="V53" s="2">
        <v>0</v>
      </c>
      <c r="W53" s="2">
        <v>0</v>
      </c>
      <c r="X53" s="2">
        <v>0</v>
      </c>
      <c r="Y53" s="2">
        <v>0</v>
      </c>
      <c r="Z53" s="13">
        <f t="shared" si="1"/>
        <v>0</v>
      </c>
      <c r="AA53" s="25"/>
    </row>
    <row r="54" spans="1:28" x14ac:dyDescent="0.15">
      <c r="A54" s="104"/>
      <c r="B54" s="98"/>
      <c r="C54" s="101"/>
      <c r="D54" s="90"/>
      <c r="E54" s="7" t="s">
        <v>198</v>
      </c>
      <c r="F54" s="2">
        <v>4</v>
      </c>
      <c r="G54" s="2">
        <v>3</v>
      </c>
      <c r="H54" s="2">
        <v>0</v>
      </c>
      <c r="I54" s="2">
        <v>0</v>
      </c>
      <c r="J54" s="2">
        <v>0</v>
      </c>
      <c r="K54" s="2">
        <v>0</v>
      </c>
      <c r="L54" s="2">
        <v>0</v>
      </c>
      <c r="M54" s="2">
        <v>0</v>
      </c>
      <c r="N54" s="2">
        <v>0</v>
      </c>
      <c r="O54" s="2">
        <v>0</v>
      </c>
      <c r="P54" s="2">
        <v>0</v>
      </c>
      <c r="Q54" s="2">
        <v>0</v>
      </c>
      <c r="R54" s="2">
        <v>0</v>
      </c>
      <c r="S54" s="2">
        <v>0</v>
      </c>
      <c r="T54" s="2">
        <v>0</v>
      </c>
      <c r="U54" s="2">
        <v>0</v>
      </c>
      <c r="V54" s="2">
        <v>0</v>
      </c>
      <c r="W54" s="2">
        <v>0</v>
      </c>
      <c r="X54" s="2">
        <v>0</v>
      </c>
      <c r="Y54" s="2">
        <v>0</v>
      </c>
      <c r="Z54" s="13">
        <f t="shared" si="1"/>
        <v>0</v>
      </c>
      <c r="AA54" s="25"/>
    </row>
    <row r="55" spans="1:28" x14ac:dyDescent="0.15">
      <c r="A55" s="104"/>
      <c r="B55" s="98"/>
      <c r="C55" s="101"/>
      <c r="D55" s="90"/>
      <c r="E55" s="7" t="s">
        <v>200</v>
      </c>
      <c r="F55" s="2">
        <v>4</v>
      </c>
      <c r="G55" s="2">
        <v>4</v>
      </c>
      <c r="H55" s="2">
        <v>0</v>
      </c>
      <c r="I55" s="2">
        <v>0</v>
      </c>
      <c r="J55" s="2">
        <v>0</v>
      </c>
      <c r="K55" s="2">
        <v>0</v>
      </c>
      <c r="L55" s="2">
        <v>0</v>
      </c>
      <c r="M55" s="2">
        <v>0</v>
      </c>
      <c r="N55" s="2">
        <v>0</v>
      </c>
      <c r="O55" s="2">
        <v>0</v>
      </c>
      <c r="P55" s="2">
        <v>0</v>
      </c>
      <c r="Q55" s="2">
        <v>0</v>
      </c>
      <c r="R55" s="2">
        <v>0</v>
      </c>
      <c r="S55" s="2">
        <v>0</v>
      </c>
      <c r="T55" s="2">
        <v>0</v>
      </c>
      <c r="U55" s="2">
        <v>0</v>
      </c>
      <c r="V55" s="2">
        <v>0</v>
      </c>
      <c r="W55" s="2">
        <v>0</v>
      </c>
      <c r="X55" s="2">
        <v>0</v>
      </c>
      <c r="Y55" s="2">
        <v>0</v>
      </c>
      <c r="Z55" s="13">
        <f t="shared" si="1"/>
        <v>0</v>
      </c>
      <c r="AA55" s="25"/>
    </row>
    <row r="56" spans="1:28" x14ac:dyDescent="0.15">
      <c r="A56" s="104"/>
      <c r="B56" s="98"/>
      <c r="C56" s="101"/>
      <c r="D56" s="90"/>
      <c r="E56" s="7" t="s">
        <v>212</v>
      </c>
      <c r="F56" s="2">
        <v>4</v>
      </c>
      <c r="G56" s="2">
        <v>5</v>
      </c>
      <c r="H56" s="2">
        <v>0</v>
      </c>
      <c r="I56" s="2">
        <v>0</v>
      </c>
      <c r="J56" s="2">
        <v>0</v>
      </c>
      <c r="K56" s="2">
        <v>0</v>
      </c>
      <c r="L56" s="2">
        <v>0</v>
      </c>
      <c r="M56" s="2">
        <v>0</v>
      </c>
      <c r="N56" s="2">
        <v>0</v>
      </c>
      <c r="O56" s="2">
        <v>0</v>
      </c>
      <c r="P56" s="2">
        <v>0</v>
      </c>
      <c r="Q56" s="2">
        <v>0</v>
      </c>
      <c r="R56" s="2">
        <v>0</v>
      </c>
      <c r="S56" s="2">
        <v>0</v>
      </c>
      <c r="T56" s="2">
        <v>0</v>
      </c>
      <c r="U56" s="2">
        <v>0</v>
      </c>
      <c r="V56" s="2">
        <v>0</v>
      </c>
      <c r="W56" s="2">
        <v>0</v>
      </c>
      <c r="X56" s="2">
        <v>0</v>
      </c>
      <c r="Y56" s="2">
        <v>0</v>
      </c>
      <c r="Z56" s="13">
        <f t="shared" si="1"/>
        <v>0</v>
      </c>
      <c r="AA56" s="25"/>
    </row>
    <row r="57" spans="1:28" x14ac:dyDescent="0.15">
      <c r="A57" s="104"/>
      <c r="B57" s="98"/>
      <c r="C57" s="101"/>
      <c r="D57" s="90"/>
      <c r="E57" s="7" t="s">
        <v>213</v>
      </c>
      <c r="F57" s="2">
        <v>4</v>
      </c>
      <c r="G57" s="2">
        <v>6</v>
      </c>
      <c r="H57" s="2">
        <v>0</v>
      </c>
      <c r="I57" s="2">
        <v>0</v>
      </c>
      <c r="J57" s="2">
        <v>0</v>
      </c>
      <c r="K57" s="2">
        <v>0</v>
      </c>
      <c r="L57" s="2">
        <v>0</v>
      </c>
      <c r="M57" s="2">
        <v>0</v>
      </c>
      <c r="N57" s="2">
        <v>0</v>
      </c>
      <c r="O57" s="2">
        <v>0</v>
      </c>
      <c r="P57" s="2">
        <v>0</v>
      </c>
      <c r="Q57" s="2">
        <v>0</v>
      </c>
      <c r="R57" s="2">
        <v>0</v>
      </c>
      <c r="S57" s="2">
        <v>0</v>
      </c>
      <c r="T57" s="2">
        <v>0</v>
      </c>
      <c r="U57" s="2">
        <v>0</v>
      </c>
      <c r="V57" s="2">
        <v>0</v>
      </c>
      <c r="W57" s="2">
        <v>0</v>
      </c>
      <c r="X57" s="2">
        <v>0</v>
      </c>
      <c r="Y57" s="2">
        <v>0</v>
      </c>
      <c r="Z57" s="13">
        <f t="shared" si="1"/>
        <v>0</v>
      </c>
      <c r="AA57" s="25"/>
    </row>
    <row r="58" spans="1:28" x14ac:dyDescent="0.15">
      <c r="A58" s="104"/>
      <c r="B58" s="98"/>
      <c r="C58" s="101"/>
      <c r="D58" s="90"/>
      <c r="E58" s="7" t="s">
        <v>214</v>
      </c>
      <c r="F58" s="2">
        <v>4</v>
      </c>
      <c r="G58" s="2">
        <v>7</v>
      </c>
      <c r="H58" s="2">
        <v>0</v>
      </c>
      <c r="I58" s="2">
        <v>0</v>
      </c>
      <c r="J58" s="2">
        <v>0</v>
      </c>
      <c r="K58" s="2">
        <v>0</v>
      </c>
      <c r="L58" s="2">
        <v>0</v>
      </c>
      <c r="M58" s="2">
        <v>0</v>
      </c>
      <c r="N58" s="2">
        <v>0</v>
      </c>
      <c r="O58" s="2">
        <v>0</v>
      </c>
      <c r="P58" s="2">
        <v>0</v>
      </c>
      <c r="Q58" s="2">
        <v>0</v>
      </c>
      <c r="R58" s="2">
        <v>0</v>
      </c>
      <c r="S58" s="2">
        <v>0</v>
      </c>
      <c r="T58" s="2">
        <v>0</v>
      </c>
      <c r="U58" s="2">
        <v>0</v>
      </c>
      <c r="V58" s="2">
        <v>0</v>
      </c>
      <c r="W58" s="2">
        <v>0</v>
      </c>
      <c r="X58" s="2">
        <v>0</v>
      </c>
      <c r="Y58" s="2">
        <v>0</v>
      </c>
      <c r="Z58" s="13">
        <f t="shared" si="1"/>
        <v>0</v>
      </c>
      <c r="AA58" s="25"/>
    </row>
    <row r="59" spans="1:28" x14ac:dyDescent="0.15">
      <c r="A59" s="104"/>
      <c r="B59" s="98"/>
      <c r="C59" s="101"/>
      <c r="D59" s="90"/>
      <c r="E59" s="7" t="s">
        <v>215</v>
      </c>
      <c r="F59" s="2">
        <v>4</v>
      </c>
      <c r="G59" s="2">
        <v>8</v>
      </c>
      <c r="H59" s="2">
        <v>0</v>
      </c>
      <c r="I59" s="2">
        <v>0</v>
      </c>
      <c r="J59" s="2">
        <v>0</v>
      </c>
      <c r="K59" s="2">
        <v>0</v>
      </c>
      <c r="L59" s="2">
        <v>0</v>
      </c>
      <c r="M59" s="2">
        <v>0</v>
      </c>
      <c r="N59" s="2">
        <v>0</v>
      </c>
      <c r="O59" s="2">
        <v>0</v>
      </c>
      <c r="P59" s="2">
        <v>0</v>
      </c>
      <c r="Q59" s="2">
        <v>0</v>
      </c>
      <c r="R59" s="2">
        <v>0</v>
      </c>
      <c r="S59" s="2">
        <v>0</v>
      </c>
      <c r="T59" s="2">
        <v>0</v>
      </c>
      <c r="U59" s="2">
        <v>0</v>
      </c>
      <c r="V59" s="2">
        <v>0</v>
      </c>
      <c r="W59" s="2">
        <v>0</v>
      </c>
      <c r="X59" s="2">
        <v>0</v>
      </c>
      <c r="Y59" s="2">
        <v>0</v>
      </c>
      <c r="Z59" s="13">
        <f t="shared" si="1"/>
        <v>0</v>
      </c>
      <c r="AA59" s="25"/>
    </row>
    <row r="60" spans="1:28" x14ac:dyDescent="0.15">
      <c r="A60" s="104"/>
      <c r="B60" s="98"/>
      <c r="C60" s="101"/>
      <c r="D60" s="90"/>
      <c r="E60" s="7" t="s">
        <v>153</v>
      </c>
      <c r="F60" s="2">
        <v>4</v>
      </c>
      <c r="G60" s="2">
        <v>9</v>
      </c>
      <c r="H60" s="2">
        <v>0</v>
      </c>
      <c r="I60" s="2">
        <v>0</v>
      </c>
      <c r="J60" s="2">
        <v>0</v>
      </c>
      <c r="K60" s="2">
        <v>0</v>
      </c>
      <c r="L60" s="2">
        <v>0</v>
      </c>
      <c r="M60" s="2">
        <v>0</v>
      </c>
      <c r="N60" s="2">
        <v>0</v>
      </c>
      <c r="O60" s="2">
        <v>0</v>
      </c>
      <c r="P60" s="2">
        <v>0</v>
      </c>
      <c r="Q60" s="2">
        <v>0</v>
      </c>
      <c r="R60" s="2">
        <v>0</v>
      </c>
      <c r="S60" s="2">
        <v>0</v>
      </c>
      <c r="T60" s="2">
        <v>0</v>
      </c>
      <c r="U60" s="2">
        <v>0</v>
      </c>
      <c r="V60" s="2">
        <v>0</v>
      </c>
      <c r="W60" s="2">
        <v>0</v>
      </c>
      <c r="X60" s="2">
        <v>0</v>
      </c>
      <c r="Y60" s="2">
        <v>0</v>
      </c>
      <c r="Z60" s="13">
        <f t="shared" si="1"/>
        <v>0</v>
      </c>
      <c r="AA60" s="25"/>
    </row>
    <row r="61" spans="1:28" x14ac:dyDescent="0.15">
      <c r="A61" s="104"/>
      <c r="B61" s="98"/>
      <c r="C61" s="101"/>
      <c r="D61" s="90"/>
      <c r="E61" s="7" t="s">
        <v>154</v>
      </c>
      <c r="F61" s="2">
        <v>4</v>
      </c>
      <c r="G61" s="2">
        <v>10</v>
      </c>
      <c r="H61" s="2">
        <v>0</v>
      </c>
      <c r="I61" s="2">
        <v>0</v>
      </c>
      <c r="J61" s="2">
        <v>0</v>
      </c>
      <c r="K61" s="2">
        <v>0</v>
      </c>
      <c r="L61" s="2">
        <v>0</v>
      </c>
      <c r="M61" s="2">
        <v>0</v>
      </c>
      <c r="N61" s="2">
        <v>0</v>
      </c>
      <c r="O61" s="2">
        <v>0</v>
      </c>
      <c r="P61" s="2">
        <v>0</v>
      </c>
      <c r="Q61" s="2">
        <v>0</v>
      </c>
      <c r="R61" s="2">
        <v>0</v>
      </c>
      <c r="S61" s="2">
        <v>0</v>
      </c>
      <c r="T61" s="2">
        <v>0</v>
      </c>
      <c r="U61" s="2">
        <v>0</v>
      </c>
      <c r="V61" s="2">
        <v>0</v>
      </c>
      <c r="W61" s="2">
        <v>0</v>
      </c>
      <c r="X61" s="2">
        <v>0</v>
      </c>
      <c r="Y61" s="2">
        <v>0</v>
      </c>
      <c r="Z61" s="13">
        <f t="shared" si="1"/>
        <v>0</v>
      </c>
      <c r="AA61" s="25"/>
    </row>
    <row r="62" spans="1:28" x14ac:dyDescent="0.15">
      <c r="A62" s="104"/>
      <c r="B62" s="98"/>
      <c r="C62" s="101"/>
      <c r="D62" s="90"/>
      <c r="E62" s="7" t="s">
        <v>216</v>
      </c>
      <c r="F62" s="2">
        <v>4</v>
      </c>
      <c r="G62" s="2">
        <v>11</v>
      </c>
      <c r="H62" s="2">
        <v>0</v>
      </c>
      <c r="I62" s="2">
        <v>0</v>
      </c>
      <c r="J62" s="2">
        <v>0</v>
      </c>
      <c r="K62" s="2">
        <v>0</v>
      </c>
      <c r="L62" s="2">
        <v>0</v>
      </c>
      <c r="M62" s="2">
        <v>0</v>
      </c>
      <c r="N62" s="2">
        <v>0</v>
      </c>
      <c r="O62" s="2">
        <v>0</v>
      </c>
      <c r="P62" s="2">
        <v>0</v>
      </c>
      <c r="Q62" s="2">
        <v>0</v>
      </c>
      <c r="R62" s="2">
        <v>0</v>
      </c>
      <c r="S62" s="2">
        <v>0</v>
      </c>
      <c r="T62" s="2">
        <v>0</v>
      </c>
      <c r="U62" s="2">
        <v>0</v>
      </c>
      <c r="V62" s="2">
        <v>0</v>
      </c>
      <c r="W62" s="2">
        <v>0</v>
      </c>
      <c r="X62" s="2">
        <v>0</v>
      </c>
      <c r="Y62" s="2">
        <v>0</v>
      </c>
      <c r="Z62" s="13">
        <f t="shared" si="1"/>
        <v>0</v>
      </c>
      <c r="AA62" s="25"/>
    </row>
    <row r="63" spans="1:28" x14ac:dyDescent="0.15">
      <c r="A63" s="104"/>
      <c r="B63" s="98"/>
      <c r="C63" s="101"/>
      <c r="D63" s="90"/>
      <c r="E63" s="11" t="s">
        <v>155</v>
      </c>
      <c r="F63" s="2">
        <v>4</v>
      </c>
      <c r="G63" s="2">
        <v>12</v>
      </c>
      <c r="H63" s="2">
        <v>0</v>
      </c>
      <c r="I63" s="2">
        <v>0</v>
      </c>
      <c r="J63" s="2">
        <v>0</v>
      </c>
      <c r="K63" s="2">
        <v>0</v>
      </c>
      <c r="L63" s="2">
        <v>0</v>
      </c>
      <c r="M63" s="2">
        <v>0</v>
      </c>
      <c r="N63" s="2">
        <v>0</v>
      </c>
      <c r="O63" s="2">
        <v>0</v>
      </c>
      <c r="P63" s="2">
        <v>0</v>
      </c>
      <c r="Q63" s="2">
        <v>0</v>
      </c>
      <c r="R63" s="2">
        <v>0</v>
      </c>
      <c r="S63" s="2">
        <v>0</v>
      </c>
      <c r="T63" s="2">
        <v>0</v>
      </c>
      <c r="U63" s="2">
        <v>0</v>
      </c>
      <c r="V63" s="2">
        <v>0</v>
      </c>
      <c r="W63" s="2">
        <v>0</v>
      </c>
      <c r="X63" s="2">
        <v>0</v>
      </c>
      <c r="Y63" s="2">
        <v>0</v>
      </c>
      <c r="Z63" s="13">
        <f t="shared" si="1"/>
        <v>0</v>
      </c>
      <c r="AA63" s="25"/>
    </row>
    <row r="64" spans="1:28" ht="33.75" x14ac:dyDescent="0.15">
      <c r="A64" s="104"/>
      <c r="B64" s="98"/>
      <c r="C64" s="101"/>
      <c r="D64" s="90"/>
      <c r="E64" s="14" t="s">
        <v>209</v>
      </c>
      <c r="F64" s="2">
        <v>4</v>
      </c>
      <c r="G64" s="2">
        <v>13</v>
      </c>
      <c r="H64" s="2">
        <v>0</v>
      </c>
      <c r="I64" s="2">
        <v>0</v>
      </c>
      <c r="J64" s="2">
        <v>0</v>
      </c>
      <c r="K64" s="2">
        <v>0</v>
      </c>
      <c r="L64" s="2">
        <v>0</v>
      </c>
      <c r="M64" s="2">
        <v>0</v>
      </c>
      <c r="N64" s="2">
        <v>0</v>
      </c>
      <c r="O64" s="2">
        <v>0</v>
      </c>
      <c r="P64" s="2">
        <v>0</v>
      </c>
      <c r="Q64" s="2">
        <v>0</v>
      </c>
      <c r="R64" s="2">
        <v>0</v>
      </c>
      <c r="S64" s="2">
        <v>0</v>
      </c>
      <c r="T64" s="2">
        <v>0</v>
      </c>
      <c r="U64" s="2">
        <v>0</v>
      </c>
      <c r="V64" s="2">
        <v>0</v>
      </c>
      <c r="W64" s="2">
        <v>0</v>
      </c>
      <c r="X64" s="2">
        <v>0</v>
      </c>
      <c r="Y64" s="2">
        <v>0</v>
      </c>
      <c r="Z64" s="13">
        <f t="shared" si="1"/>
        <v>0</v>
      </c>
      <c r="AA64" s="25"/>
    </row>
    <row r="65" spans="1:28" s="9" customFormat="1" ht="13.5" customHeight="1" x14ac:dyDescent="0.15">
      <c r="A65" s="104"/>
      <c r="B65" s="98"/>
      <c r="C65" s="101"/>
      <c r="D65" s="17"/>
      <c r="E65" s="16" t="s">
        <v>248</v>
      </c>
      <c r="F65" s="10">
        <v>4</v>
      </c>
      <c r="G65" s="10">
        <v>14</v>
      </c>
      <c r="H65" s="2">
        <v>0</v>
      </c>
      <c r="I65" s="2">
        <v>0</v>
      </c>
      <c r="J65" s="2">
        <v>0</v>
      </c>
      <c r="K65" s="2">
        <v>0</v>
      </c>
      <c r="L65" s="2">
        <v>0</v>
      </c>
      <c r="M65" s="2">
        <v>0</v>
      </c>
      <c r="N65" s="2">
        <v>0</v>
      </c>
      <c r="O65" s="2">
        <v>0</v>
      </c>
      <c r="P65" s="2">
        <v>0</v>
      </c>
      <c r="Q65" s="2">
        <v>0</v>
      </c>
      <c r="R65" s="2">
        <v>0</v>
      </c>
      <c r="S65" s="2">
        <v>0</v>
      </c>
      <c r="T65" s="2">
        <v>0</v>
      </c>
      <c r="U65" s="2">
        <v>0</v>
      </c>
      <c r="V65" s="2">
        <v>0</v>
      </c>
      <c r="W65" s="2">
        <v>0</v>
      </c>
      <c r="X65" s="2">
        <v>0</v>
      </c>
      <c r="Y65" s="2">
        <v>0</v>
      </c>
      <c r="Z65" s="13">
        <f t="shared" si="1"/>
        <v>0</v>
      </c>
      <c r="AA65" s="25"/>
      <c r="AB65" s="22"/>
    </row>
    <row r="66" spans="1:28" s="9" customFormat="1" ht="13.5" customHeight="1" x14ac:dyDescent="0.15">
      <c r="A66" s="104"/>
      <c r="B66" s="99"/>
      <c r="C66" s="102"/>
      <c r="D66" s="18"/>
      <c r="E66" s="16" t="s">
        <v>249</v>
      </c>
      <c r="F66" s="10">
        <v>4</v>
      </c>
      <c r="G66" s="10">
        <v>15</v>
      </c>
      <c r="H66" s="2">
        <v>0</v>
      </c>
      <c r="I66" s="2">
        <v>0</v>
      </c>
      <c r="J66" s="2">
        <v>0</v>
      </c>
      <c r="K66" s="2">
        <v>0</v>
      </c>
      <c r="L66" s="2">
        <v>0</v>
      </c>
      <c r="M66" s="2">
        <v>0</v>
      </c>
      <c r="N66" s="2">
        <v>0</v>
      </c>
      <c r="O66" s="2">
        <v>0</v>
      </c>
      <c r="P66" s="2">
        <v>0</v>
      </c>
      <c r="Q66" s="2">
        <v>0</v>
      </c>
      <c r="R66" s="2">
        <v>0</v>
      </c>
      <c r="S66" s="2">
        <v>0</v>
      </c>
      <c r="T66" s="2">
        <v>0</v>
      </c>
      <c r="U66" s="2">
        <v>0</v>
      </c>
      <c r="V66" s="2">
        <v>0</v>
      </c>
      <c r="W66" s="2">
        <v>0</v>
      </c>
      <c r="X66" s="2">
        <v>0</v>
      </c>
      <c r="Y66" s="2">
        <v>0</v>
      </c>
      <c r="Z66" s="13">
        <f t="shared" si="1"/>
        <v>0</v>
      </c>
      <c r="AA66" s="25"/>
      <c r="AB66" s="22"/>
    </row>
    <row r="67" spans="1:28" s="9" customFormat="1" ht="13.5" customHeight="1" x14ac:dyDescent="0.15">
      <c r="A67" s="104"/>
      <c r="B67" s="32"/>
      <c r="C67" s="36"/>
      <c r="D67" s="34"/>
      <c r="E67" s="37"/>
      <c r="F67" s="38"/>
      <c r="G67" s="38"/>
      <c r="H67" s="39">
        <v>0</v>
      </c>
      <c r="I67" s="39">
        <v>0</v>
      </c>
      <c r="J67" s="39">
        <v>0</v>
      </c>
      <c r="K67" s="39">
        <v>0</v>
      </c>
      <c r="L67" s="39">
        <v>0</v>
      </c>
      <c r="M67" s="39">
        <v>0</v>
      </c>
      <c r="N67" s="39">
        <v>0</v>
      </c>
      <c r="O67" s="39">
        <v>0</v>
      </c>
      <c r="P67" s="39">
        <v>0</v>
      </c>
      <c r="Q67" s="39">
        <v>0</v>
      </c>
      <c r="R67" s="39">
        <v>0</v>
      </c>
      <c r="S67" s="39">
        <v>0</v>
      </c>
      <c r="T67" s="39">
        <v>0</v>
      </c>
      <c r="U67" s="39">
        <v>0</v>
      </c>
      <c r="V67" s="39">
        <v>0</v>
      </c>
      <c r="W67" s="39">
        <v>0</v>
      </c>
      <c r="X67" s="39">
        <v>0</v>
      </c>
      <c r="Y67" s="39">
        <v>0</v>
      </c>
      <c r="Z67" s="40">
        <f t="shared" si="1"/>
        <v>0</v>
      </c>
      <c r="AA67" s="25"/>
      <c r="AB67" s="22"/>
    </row>
    <row r="68" spans="1:28" ht="13.5" customHeight="1" x14ac:dyDescent="0.15">
      <c r="A68" s="104"/>
      <c r="B68" s="112" t="s">
        <v>265</v>
      </c>
      <c r="C68" s="106" t="s">
        <v>250</v>
      </c>
      <c r="D68" s="107"/>
      <c r="E68" s="7" t="s">
        <v>210</v>
      </c>
      <c r="F68" s="2">
        <v>5</v>
      </c>
      <c r="G68" s="2">
        <v>1</v>
      </c>
      <c r="H68" s="2">
        <v>0</v>
      </c>
      <c r="I68" s="2">
        <v>0</v>
      </c>
      <c r="J68" s="2">
        <v>0</v>
      </c>
      <c r="K68" s="2">
        <v>0</v>
      </c>
      <c r="L68" s="2">
        <v>0</v>
      </c>
      <c r="M68" s="2">
        <v>0</v>
      </c>
      <c r="N68" s="2">
        <v>0</v>
      </c>
      <c r="O68" s="2">
        <v>0</v>
      </c>
      <c r="P68" s="2">
        <v>0</v>
      </c>
      <c r="Q68" s="2">
        <v>0</v>
      </c>
      <c r="R68" s="2">
        <v>0</v>
      </c>
      <c r="S68" s="2">
        <v>0</v>
      </c>
      <c r="T68" s="2">
        <v>0</v>
      </c>
      <c r="U68" s="2">
        <v>0</v>
      </c>
      <c r="V68" s="2">
        <v>0</v>
      </c>
      <c r="W68" s="2">
        <v>0</v>
      </c>
      <c r="X68" s="2">
        <v>0</v>
      </c>
      <c r="Y68" s="2">
        <v>0</v>
      </c>
      <c r="Z68" s="13">
        <f t="shared" ref="Z68:Z99" si="2">SUM(H68:Y68)</f>
        <v>0</v>
      </c>
      <c r="AA68" s="25"/>
    </row>
    <row r="69" spans="1:28" x14ac:dyDescent="0.15">
      <c r="A69" s="104"/>
      <c r="B69" s="113"/>
      <c r="C69" s="108"/>
      <c r="D69" s="109"/>
      <c r="E69" s="7" t="s">
        <v>196</v>
      </c>
      <c r="F69" s="2">
        <v>5</v>
      </c>
      <c r="G69" s="2">
        <v>2</v>
      </c>
      <c r="H69" s="2">
        <v>15000</v>
      </c>
      <c r="I69" s="2">
        <v>0</v>
      </c>
      <c r="J69" s="2">
        <v>0</v>
      </c>
      <c r="K69" s="2">
        <v>0</v>
      </c>
      <c r="L69" s="2">
        <v>14193</v>
      </c>
      <c r="M69" s="2">
        <v>0</v>
      </c>
      <c r="N69" s="2">
        <v>0</v>
      </c>
      <c r="O69" s="2">
        <v>164400</v>
      </c>
      <c r="P69" s="2">
        <v>0</v>
      </c>
      <c r="Q69" s="2">
        <v>117800</v>
      </c>
      <c r="R69" s="2">
        <v>0</v>
      </c>
      <c r="S69" s="2">
        <v>123115</v>
      </c>
      <c r="T69" s="2">
        <v>13712</v>
      </c>
      <c r="U69" s="2">
        <v>25600</v>
      </c>
      <c r="V69" s="2">
        <v>0</v>
      </c>
      <c r="W69" s="2">
        <v>17900</v>
      </c>
      <c r="X69" s="2">
        <v>0</v>
      </c>
      <c r="Y69" s="2">
        <v>0</v>
      </c>
      <c r="Z69" s="13">
        <f t="shared" si="2"/>
        <v>491720</v>
      </c>
      <c r="AA69" s="25"/>
    </row>
    <row r="70" spans="1:28" x14ac:dyDescent="0.15">
      <c r="A70" s="104"/>
      <c r="B70" s="113"/>
      <c r="C70" s="108"/>
      <c r="D70" s="109"/>
      <c r="E70" s="7" t="s">
        <v>198</v>
      </c>
      <c r="F70" s="2">
        <v>5</v>
      </c>
      <c r="G70" s="2">
        <v>3</v>
      </c>
      <c r="H70" s="2">
        <v>6013</v>
      </c>
      <c r="I70" s="2">
        <v>6071</v>
      </c>
      <c r="J70" s="2">
        <v>0</v>
      </c>
      <c r="K70" s="2">
        <v>2164</v>
      </c>
      <c r="L70" s="2">
        <v>0</v>
      </c>
      <c r="M70" s="2">
        <v>0</v>
      </c>
      <c r="N70" s="2">
        <v>0</v>
      </c>
      <c r="O70" s="2">
        <v>1759</v>
      </c>
      <c r="P70" s="2">
        <v>0</v>
      </c>
      <c r="Q70" s="2">
        <v>13475</v>
      </c>
      <c r="R70" s="2">
        <v>0</v>
      </c>
      <c r="S70" s="2">
        <v>0</v>
      </c>
      <c r="T70" s="2">
        <v>0</v>
      </c>
      <c r="U70" s="2">
        <v>8066</v>
      </c>
      <c r="V70" s="2">
        <v>7203</v>
      </c>
      <c r="W70" s="2">
        <v>43954</v>
      </c>
      <c r="X70" s="2">
        <v>0</v>
      </c>
      <c r="Y70" s="2">
        <v>18157</v>
      </c>
      <c r="Z70" s="13">
        <f t="shared" si="2"/>
        <v>106862</v>
      </c>
      <c r="AA70" s="25"/>
    </row>
    <row r="71" spans="1:28" x14ac:dyDescent="0.15">
      <c r="A71" s="104"/>
      <c r="B71" s="113"/>
      <c r="C71" s="108"/>
      <c r="D71" s="109"/>
      <c r="E71" s="7" t="s">
        <v>200</v>
      </c>
      <c r="F71" s="2">
        <v>5</v>
      </c>
      <c r="G71" s="2">
        <v>4</v>
      </c>
      <c r="H71" s="2">
        <v>112685</v>
      </c>
      <c r="I71" s="2">
        <v>68052</v>
      </c>
      <c r="J71" s="2">
        <v>0</v>
      </c>
      <c r="K71" s="2">
        <v>5051</v>
      </c>
      <c r="L71" s="2">
        <v>14418</v>
      </c>
      <c r="M71" s="2">
        <v>0</v>
      </c>
      <c r="N71" s="2">
        <v>8094</v>
      </c>
      <c r="O71" s="2">
        <v>27751</v>
      </c>
      <c r="P71" s="2">
        <v>0</v>
      </c>
      <c r="Q71" s="2">
        <v>803</v>
      </c>
      <c r="R71" s="2">
        <v>0</v>
      </c>
      <c r="S71" s="2">
        <v>0</v>
      </c>
      <c r="T71" s="2">
        <v>0</v>
      </c>
      <c r="U71" s="2">
        <v>16742</v>
      </c>
      <c r="V71" s="2">
        <v>0</v>
      </c>
      <c r="W71" s="2">
        <v>142445</v>
      </c>
      <c r="X71" s="2">
        <v>0</v>
      </c>
      <c r="Y71" s="2">
        <v>87439</v>
      </c>
      <c r="Z71" s="13">
        <f t="shared" si="2"/>
        <v>483480</v>
      </c>
      <c r="AA71" s="25"/>
    </row>
    <row r="72" spans="1:28" x14ac:dyDescent="0.15">
      <c r="A72" s="104"/>
      <c r="B72" s="113"/>
      <c r="C72" s="108"/>
      <c r="D72" s="109"/>
      <c r="E72" s="7" t="s">
        <v>212</v>
      </c>
      <c r="F72" s="2">
        <v>5</v>
      </c>
      <c r="G72" s="2">
        <v>5</v>
      </c>
      <c r="H72" s="2">
        <v>0</v>
      </c>
      <c r="I72" s="2">
        <v>0</v>
      </c>
      <c r="J72" s="2">
        <v>0</v>
      </c>
      <c r="K72" s="2">
        <v>0</v>
      </c>
      <c r="L72" s="2">
        <v>0</v>
      </c>
      <c r="M72" s="2">
        <v>0</v>
      </c>
      <c r="N72" s="2">
        <v>0</v>
      </c>
      <c r="O72" s="2">
        <v>0</v>
      </c>
      <c r="P72" s="2">
        <v>0</v>
      </c>
      <c r="Q72" s="2">
        <v>0</v>
      </c>
      <c r="R72" s="2">
        <v>0</v>
      </c>
      <c r="S72" s="2">
        <v>0</v>
      </c>
      <c r="T72" s="2">
        <v>0</v>
      </c>
      <c r="U72" s="2">
        <v>0</v>
      </c>
      <c r="V72" s="2">
        <v>0</v>
      </c>
      <c r="W72" s="2">
        <v>0</v>
      </c>
      <c r="X72" s="2">
        <v>0</v>
      </c>
      <c r="Y72" s="2">
        <v>0</v>
      </c>
      <c r="Z72" s="13">
        <f t="shared" si="2"/>
        <v>0</v>
      </c>
      <c r="AA72" s="25"/>
    </row>
    <row r="73" spans="1:28" x14ac:dyDescent="0.15">
      <c r="A73" s="104"/>
      <c r="B73" s="113"/>
      <c r="C73" s="108"/>
      <c r="D73" s="109"/>
      <c r="E73" s="7" t="s">
        <v>213</v>
      </c>
      <c r="F73" s="2">
        <v>5</v>
      </c>
      <c r="G73" s="2">
        <v>6</v>
      </c>
      <c r="H73" s="2">
        <v>0</v>
      </c>
      <c r="I73" s="2">
        <v>0</v>
      </c>
      <c r="J73" s="2">
        <v>0</v>
      </c>
      <c r="K73" s="2">
        <v>0</v>
      </c>
      <c r="L73" s="2">
        <v>0</v>
      </c>
      <c r="M73" s="2">
        <v>0</v>
      </c>
      <c r="N73" s="2">
        <v>0</v>
      </c>
      <c r="O73" s="2">
        <v>0</v>
      </c>
      <c r="P73" s="2">
        <v>0</v>
      </c>
      <c r="Q73" s="2">
        <v>0</v>
      </c>
      <c r="R73" s="2">
        <v>0</v>
      </c>
      <c r="S73" s="2">
        <v>0</v>
      </c>
      <c r="T73" s="2">
        <v>0</v>
      </c>
      <c r="U73" s="2">
        <v>0</v>
      </c>
      <c r="V73" s="2">
        <v>0</v>
      </c>
      <c r="W73" s="2">
        <v>0</v>
      </c>
      <c r="X73" s="2">
        <v>0</v>
      </c>
      <c r="Y73" s="2">
        <v>0</v>
      </c>
      <c r="Z73" s="13">
        <f t="shared" si="2"/>
        <v>0</v>
      </c>
      <c r="AA73" s="25"/>
    </row>
    <row r="74" spans="1:28" x14ac:dyDescent="0.15">
      <c r="A74" s="104"/>
      <c r="B74" s="113"/>
      <c r="C74" s="108"/>
      <c r="D74" s="109"/>
      <c r="E74" s="7" t="s">
        <v>214</v>
      </c>
      <c r="F74" s="2">
        <v>5</v>
      </c>
      <c r="G74" s="2">
        <v>7</v>
      </c>
      <c r="H74" s="2">
        <v>0</v>
      </c>
      <c r="I74" s="2">
        <v>0</v>
      </c>
      <c r="J74" s="2">
        <v>0</v>
      </c>
      <c r="K74" s="2">
        <v>0</v>
      </c>
      <c r="L74" s="2">
        <v>0</v>
      </c>
      <c r="M74" s="2">
        <v>0</v>
      </c>
      <c r="N74" s="2">
        <v>0</v>
      </c>
      <c r="O74" s="2">
        <v>0</v>
      </c>
      <c r="P74" s="2">
        <v>0</v>
      </c>
      <c r="Q74" s="2">
        <v>0</v>
      </c>
      <c r="R74" s="2">
        <v>0</v>
      </c>
      <c r="S74" s="2">
        <v>0</v>
      </c>
      <c r="T74" s="2">
        <v>0</v>
      </c>
      <c r="U74" s="2">
        <v>0</v>
      </c>
      <c r="V74" s="2">
        <v>0</v>
      </c>
      <c r="W74" s="2">
        <v>0</v>
      </c>
      <c r="X74" s="2">
        <v>0</v>
      </c>
      <c r="Y74" s="2">
        <v>0</v>
      </c>
      <c r="Z74" s="13">
        <f t="shared" si="2"/>
        <v>0</v>
      </c>
      <c r="AA74" s="25"/>
    </row>
    <row r="75" spans="1:28" x14ac:dyDescent="0.15">
      <c r="A75" s="104"/>
      <c r="B75" s="113"/>
      <c r="C75" s="108"/>
      <c r="D75" s="109"/>
      <c r="E75" s="7" t="s">
        <v>215</v>
      </c>
      <c r="F75" s="2">
        <v>5</v>
      </c>
      <c r="G75" s="2">
        <v>8</v>
      </c>
      <c r="H75" s="2">
        <v>0</v>
      </c>
      <c r="I75" s="2">
        <v>0</v>
      </c>
      <c r="J75" s="2">
        <v>0</v>
      </c>
      <c r="K75" s="2">
        <v>0</v>
      </c>
      <c r="L75" s="2">
        <v>0</v>
      </c>
      <c r="M75" s="2">
        <v>0</v>
      </c>
      <c r="N75" s="2">
        <v>0</v>
      </c>
      <c r="O75" s="2">
        <v>0</v>
      </c>
      <c r="P75" s="2">
        <v>0</v>
      </c>
      <c r="Q75" s="2">
        <v>0</v>
      </c>
      <c r="R75" s="2">
        <v>0</v>
      </c>
      <c r="S75" s="2">
        <v>0</v>
      </c>
      <c r="T75" s="2">
        <v>0</v>
      </c>
      <c r="U75" s="2">
        <v>0</v>
      </c>
      <c r="V75" s="2">
        <v>0</v>
      </c>
      <c r="W75" s="2">
        <v>0</v>
      </c>
      <c r="X75" s="2">
        <v>0</v>
      </c>
      <c r="Y75" s="2">
        <v>0</v>
      </c>
      <c r="Z75" s="13">
        <f t="shared" si="2"/>
        <v>0</v>
      </c>
      <c r="AA75" s="25"/>
    </row>
    <row r="76" spans="1:28" x14ac:dyDescent="0.15">
      <c r="A76" s="104"/>
      <c r="B76" s="113"/>
      <c r="C76" s="108"/>
      <c r="D76" s="109"/>
      <c r="E76" s="7" t="s">
        <v>153</v>
      </c>
      <c r="F76" s="2">
        <v>5</v>
      </c>
      <c r="G76" s="2">
        <v>9</v>
      </c>
      <c r="H76" s="2">
        <v>0</v>
      </c>
      <c r="I76" s="2">
        <v>0</v>
      </c>
      <c r="J76" s="2">
        <v>0</v>
      </c>
      <c r="K76" s="2">
        <v>0</v>
      </c>
      <c r="L76" s="2">
        <v>0</v>
      </c>
      <c r="M76" s="2">
        <v>0</v>
      </c>
      <c r="N76" s="2">
        <v>0</v>
      </c>
      <c r="O76" s="2">
        <v>0</v>
      </c>
      <c r="P76" s="2">
        <v>0</v>
      </c>
      <c r="Q76" s="2">
        <v>0</v>
      </c>
      <c r="R76" s="2">
        <v>0</v>
      </c>
      <c r="S76" s="2">
        <v>0</v>
      </c>
      <c r="T76" s="2">
        <v>0</v>
      </c>
      <c r="U76" s="2">
        <v>0</v>
      </c>
      <c r="V76" s="2">
        <v>0</v>
      </c>
      <c r="W76" s="2">
        <v>0</v>
      </c>
      <c r="X76" s="2">
        <v>0</v>
      </c>
      <c r="Y76" s="2">
        <v>0</v>
      </c>
      <c r="Z76" s="13">
        <f t="shared" si="2"/>
        <v>0</v>
      </c>
      <c r="AA76" s="25"/>
    </row>
    <row r="77" spans="1:28" x14ac:dyDescent="0.15">
      <c r="A77" s="104"/>
      <c r="B77" s="113"/>
      <c r="C77" s="108"/>
      <c r="D77" s="109"/>
      <c r="E77" s="7" t="s">
        <v>154</v>
      </c>
      <c r="F77" s="2">
        <v>5</v>
      </c>
      <c r="G77" s="2">
        <v>10</v>
      </c>
      <c r="H77" s="2">
        <v>0</v>
      </c>
      <c r="I77" s="2">
        <v>0</v>
      </c>
      <c r="J77" s="2">
        <v>0</v>
      </c>
      <c r="K77" s="2">
        <v>0</v>
      </c>
      <c r="L77" s="2">
        <v>0</v>
      </c>
      <c r="M77" s="2">
        <v>0</v>
      </c>
      <c r="N77" s="2">
        <v>0</v>
      </c>
      <c r="O77" s="2">
        <v>0</v>
      </c>
      <c r="P77" s="2">
        <v>0</v>
      </c>
      <c r="Q77" s="2">
        <v>0</v>
      </c>
      <c r="R77" s="2">
        <v>0</v>
      </c>
      <c r="S77" s="2">
        <v>0</v>
      </c>
      <c r="T77" s="2">
        <v>0</v>
      </c>
      <c r="U77" s="2">
        <v>0</v>
      </c>
      <c r="V77" s="2">
        <v>0</v>
      </c>
      <c r="W77" s="2">
        <v>0</v>
      </c>
      <c r="X77" s="2">
        <v>0</v>
      </c>
      <c r="Y77" s="2">
        <v>0</v>
      </c>
      <c r="Z77" s="13">
        <f t="shared" si="2"/>
        <v>0</v>
      </c>
      <c r="AA77" s="25"/>
    </row>
    <row r="78" spans="1:28" x14ac:dyDescent="0.15">
      <c r="A78" s="104"/>
      <c r="B78" s="113"/>
      <c r="C78" s="108"/>
      <c r="D78" s="109"/>
      <c r="E78" s="7" t="s">
        <v>216</v>
      </c>
      <c r="F78" s="2">
        <v>5</v>
      </c>
      <c r="G78" s="2">
        <v>11</v>
      </c>
      <c r="H78" s="2">
        <v>0</v>
      </c>
      <c r="I78" s="2">
        <v>0</v>
      </c>
      <c r="J78" s="2">
        <v>0</v>
      </c>
      <c r="K78" s="2">
        <v>0</v>
      </c>
      <c r="L78" s="2">
        <v>0</v>
      </c>
      <c r="M78" s="2">
        <v>0</v>
      </c>
      <c r="N78" s="2">
        <v>0</v>
      </c>
      <c r="O78" s="2">
        <v>0</v>
      </c>
      <c r="P78" s="2">
        <v>0</v>
      </c>
      <c r="Q78" s="2">
        <v>0</v>
      </c>
      <c r="R78" s="2">
        <v>0</v>
      </c>
      <c r="S78" s="2">
        <v>0</v>
      </c>
      <c r="T78" s="2">
        <v>0</v>
      </c>
      <c r="U78" s="2">
        <v>0</v>
      </c>
      <c r="V78" s="2">
        <v>0</v>
      </c>
      <c r="W78" s="2">
        <v>0</v>
      </c>
      <c r="X78" s="2">
        <v>0</v>
      </c>
      <c r="Y78" s="2">
        <v>0</v>
      </c>
      <c r="Z78" s="13">
        <f t="shared" si="2"/>
        <v>0</v>
      </c>
      <c r="AA78" s="25"/>
    </row>
    <row r="79" spans="1:28" x14ac:dyDescent="0.15">
      <c r="A79" s="104"/>
      <c r="B79" s="113"/>
      <c r="C79" s="108"/>
      <c r="D79" s="109"/>
      <c r="E79" s="11" t="s">
        <v>155</v>
      </c>
      <c r="F79" s="2">
        <v>5</v>
      </c>
      <c r="G79" s="2">
        <v>12</v>
      </c>
      <c r="H79" s="2">
        <v>133698</v>
      </c>
      <c r="I79" s="2">
        <v>74123</v>
      </c>
      <c r="J79" s="2">
        <v>0</v>
      </c>
      <c r="K79" s="2">
        <v>7215</v>
      </c>
      <c r="L79" s="2">
        <v>28611</v>
      </c>
      <c r="M79" s="2">
        <v>0</v>
      </c>
      <c r="N79" s="2">
        <v>8094</v>
      </c>
      <c r="O79" s="2">
        <v>193910</v>
      </c>
      <c r="P79" s="2">
        <v>0</v>
      </c>
      <c r="Q79" s="2">
        <v>132078</v>
      </c>
      <c r="R79" s="2">
        <v>0</v>
      </c>
      <c r="S79" s="2">
        <v>123115</v>
      </c>
      <c r="T79" s="2">
        <v>13712</v>
      </c>
      <c r="U79" s="2">
        <v>50408</v>
      </c>
      <c r="V79" s="2">
        <v>7203</v>
      </c>
      <c r="W79" s="2">
        <v>204299</v>
      </c>
      <c r="X79" s="2">
        <v>0</v>
      </c>
      <c r="Y79" s="2">
        <v>105596</v>
      </c>
      <c r="Z79" s="13">
        <f t="shared" si="2"/>
        <v>1082062</v>
      </c>
      <c r="AA79" s="25"/>
    </row>
    <row r="80" spans="1:28" ht="33.75" x14ac:dyDescent="0.15">
      <c r="A80" s="104"/>
      <c r="B80" s="113"/>
      <c r="C80" s="108"/>
      <c r="D80" s="109"/>
      <c r="E80" s="14" t="s">
        <v>209</v>
      </c>
      <c r="F80" s="2">
        <v>5</v>
      </c>
      <c r="G80" s="2">
        <v>13</v>
      </c>
      <c r="H80" s="2">
        <v>0</v>
      </c>
      <c r="I80" s="2">
        <v>0</v>
      </c>
      <c r="J80" s="2">
        <v>0</v>
      </c>
      <c r="K80" s="2">
        <v>0</v>
      </c>
      <c r="L80" s="2">
        <v>0</v>
      </c>
      <c r="M80" s="2">
        <v>0</v>
      </c>
      <c r="N80" s="2">
        <v>0</v>
      </c>
      <c r="O80" s="2">
        <v>0</v>
      </c>
      <c r="P80" s="2">
        <v>0</v>
      </c>
      <c r="Q80" s="2">
        <v>0</v>
      </c>
      <c r="R80" s="2">
        <v>0</v>
      </c>
      <c r="S80" s="2">
        <v>0</v>
      </c>
      <c r="T80" s="2">
        <v>0</v>
      </c>
      <c r="U80" s="2">
        <v>0</v>
      </c>
      <c r="V80" s="2">
        <v>0</v>
      </c>
      <c r="W80" s="2">
        <v>0</v>
      </c>
      <c r="X80" s="2">
        <v>0</v>
      </c>
      <c r="Y80" s="2">
        <v>0</v>
      </c>
      <c r="Z80" s="13">
        <f t="shared" si="2"/>
        <v>0</v>
      </c>
      <c r="AA80" s="25"/>
    </row>
    <row r="81" spans="1:28" s="9" customFormat="1" ht="13.5" customHeight="1" x14ac:dyDescent="0.15">
      <c r="A81" s="104"/>
      <c r="B81" s="113"/>
      <c r="C81" s="108"/>
      <c r="D81" s="109"/>
      <c r="E81" s="16" t="s">
        <v>248</v>
      </c>
      <c r="F81" s="10">
        <v>5</v>
      </c>
      <c r="G81" s="10">
        <v>14</v>
      </c>
      <c r="H81" s="2">
        <v>133698</v>
      </c>
      <c r="I81" s="2">
        <v>74123</v>
      </c>
      <c r="J81" s="2">
        <v>0</v>
      </c>
      <c r="K81" s="2">
        <v>7215</v>
      </c>
      <c r="L81" s="2">
        <v>28611</v>
      </c>
      <c r="M81" s="2">
        <v>0</v>
      </c>
      <c r="N81" s="2">
        <v>8094</v>
      </c>
      <c r="O81" s="2">
        <v>193910</v>
      </c>
      <c r="P81" s="2">
        <v>0</v>
      </c>
      <c r="Q81" s="2">
        <v>132078</v>
      </c>
      <c r="R81" s="2">
        <v>0</v>
      </c>
      <c r="S81" s="2">
        <v>123115</v>
      </c>
      <c r="T81" s="2">
        <v>13712</v>
      </c>
      <c r="U81" s="2">
        <v>50408</v>
      </c>
      <c r="V81" s="2">
        <v>7203</v>
      </c>
      <c r="W81" s="2">
        <v>204299</v>
      </c>
      <c r="X81" s="2">
        <v>0</v>
      </c>
      <c r="Y81" s="2">
        <v>105596</v>
      </c>
      <c r="Z81" s="13">
        <f t="shared" si="2"/>
        <v>1082062</v>
      </c>
      <c r="AA81" s="25"/>
      <c r="AB81" s="22"/>
    </row>
    <row r="82" spans="1:28" s="9" customFormat="1" ht="13.5" customHeight="1" x14ac:dyDescent="0.15">
      <c r="A82" s="104"/>
      <c r="B82" s="114"/>
      <c r="C82" s="110"/>
      <c r="D82" s="111"/>
      <c r="E82" s="16" t="s">
        <v>249</v>
      </c>
      <c r="F82" s="10">
        <v>5</v>
      </c>
      <c r="G82" s="10">
        <v>15</v>
      </c>
      <c r="H82" s="2">
        <v>0</v>
      </c>
      <c r="I82" s="2">
        <v>0</v>
      </c>
      <c r="J82" s="2">
        <v>0</v>
      </c>
      <c r="K82" s="2">
        <v>0</v>
      </c>
      <c r="L82" s="2">
        <v>0</v>
      </c>
      <c r="M82" s="2">
        <v>0</v>
      </c>
      <c r="N82" s="2">
        <v>0</v>
      </c>
      <c r="O82" s="2">
        <v>0</v>
      </c>
      <c r="P82" s="2">
        <v>0</v>
      </c>
      <c r="Q82" s="2">
        <v>0</v>
      </c>
      <c r="R82" s="2">
        <v>0</v>
      </c>
      <c r="S82" s="2">
        <v>0</v>
      </c>
      <c r="T82" s="2">
        <v>0</v>
      </c>
      <c r="U82" s="2">
        <v>0</v>
      </c>
      <c r="V82" s="2">
        <v>0</v>
      </c>
      <c r="W82" s="2">
        <v>0</v>
      </c>
      <c r="X82" s="2">
        <v>0</v>
      </c>
      <c r="Y82" s="2">
        <v>0</v>
      </c>
      <c r="Z82" s="13">
        <f t="shared" si="2"/>
        <v>0</v>
      </c>
      <c r="AA82" s="25"/>
      <c r="AB82" s="22"/>
    </row>
    <row r="83" spans="1:28" s="9" customFormat="1" ht="13.5" customHeight="1" x14ac:dyDescent="0.15">
      <c r="A83" s="104"/>
      <c r="B83" s="35"/>
      <c r="C83" s="30"/>
      <c r="D83" s="31"/>
      <c r="E83" s="37"/>
      <c r="F83" s="38"/>
      <c r="G83" s="38"/>
      <c r="H83" s="39">
        <v>0</v>
      </c>
      <c r="I83" s="39">
        <v>0</v>
      </c>
      <c r="J83" s="39">
        <v>0</v>
      </c>
      <c r="K83" s="39">
        <v>0</v>
      </c>
      <c r="L83" s="39">
        <v>0</v>
      </c>
      <c r="M83" s="39">
        <v>0</v>
      </c>
      <c r="N83" s="39">
        <v>0</v>
      </c>
      <c r="O83" s="39">
        <v>0</v>
      </c>
      <c r="P83" s="39">
        <v>0</v>
      </c>
      <c r="Q83" s="39">
        <v>0</v>
      </c>
      <c r="R83" s="39">
        <v>0</v>
      </c>
      <c r="S83" s="39">
        <v>0</v>
      </c>
      <c r="T83" s="39">
        <v>0</v>
      </c>
      <c r="U83" s="39">
        <v>0</v>
      </c>
      <c r="V83" s="39">
        <v>0</v>
      </c>
      <c r="W83" s="39">
        <v>0</v>
      </c>
      <c r="X83" s="39">
        <v>0</v>
      </c>
      <c r="Y83" s="39">
        <v>0</v>
      </c>
      <c r="Z83" s="40">
        <f t="shared" si="2"/>
        <v>0</v>
      </c>
      <c r="AA83" s="25"/>
      <c r="AB83" s="22"/>
    </row>
    <row r="84" spans="1:28" x14ac:dyDescent="0.15">
      <c r="A84" s="104"/>
      <c r="B84" s="97" t="s">
        <v>16</v>
      </c>
      <c r="C84" s="91" t="s">
        <v>157</v>
      </c>
      <c r="D84" s="92"/>
      <c r="E84" s="7" t="s">
        <v>210</v>
      </c>
      <c r="F84" s="2">
        <v>6</v>
      </c>
      <c r="G84" s="2">
        <v>1</v>
      </c>
      <c r="H84" s="2">
        <v>0</v>
      </c>
      <c r="I84" s="2">
        <v>0</v>
      </c>
      <c r="J84" s="2">
        <v>0</v>
      </c>
      <c r="K84" s="2">
        <v>0</v>
      </c>
      <c r="L84" s="2">
        <v>0</v>
      </c>
      <c r="M84" s="2">
        <v>0</v>
      </c>
      <c r="N84" s="2">
        <v>0</v>
      </c>
      <c r="O84" s="2">
        <v>0</v>
      </c>
      <c r="P84" s="2">
        <v>0</v>
      </c>
      <c r="Q84" s="2">
        <v>0</v>
      </c>
      <c r="R84" s="2">
        <v>0</v>
      </c>
      <c r="S84" s="2">
        <v>0</v>
      </c>
      <c r="T84" s="2">
        <v>0</v>
      </c>
      <c r="U84" s="2">
        <v>0</v>
      </c>
      <c r="V84" s="2">
        <v>0</v>
      </c>
      <c r="W84" s="2">
        <v>0</v>
      </c>
      <c r="X84" s="2">
        <v>0</v>
      </c>
      <c r="Y84" s="2">
        <v>0</v>
      </c>
      <c r="Z84" s="13">
        <f t="shared" si="2"/>
        <v>0</v>
      </c>
      <c r="AA84" s="25"/>
    </row>
    <row r="85" spans="1:28" x14ac:dyDescent="0.15">
      <c r="A85" s="104"/>
      <c r="B85" s="98"/>
      <c r="C85" s="93"/>
      <c r="D85" s="94"/>
      <c r="E85" s="7" t="s">
        <v>196</v>
      </c>
      <c r="F85" s="2">
        <v>6</v>
      </c>
      <c r="G85" s="2">
        <v>2</v>
      </c>
      <c r="H85" s="2">
        <v>9000</v>
      </c>
      <c r="I85" s="2">
        <v>6300</v>
      </c>
      <c r="J85" s="2">
        <v>0</v>
      </c>
      <c r="K85" s="2">
        <v>2700</v>
      </c>
      <c r="L85" s="2">
        <v>7600</v>
      </c>
      <c r="M85" s="2">
        <v>0</v>
      </c>
      <c r="N85" s="2">
        <v>0</v>
      </c>
      <c r="O85" s="2">
        <v>4300</v>
      </c>
      <c r="P85" s="2">
        <v>0</v>
      </c>
      <c r="Q85" s="2">
        <v>3600</v>
      </c>
      <c r="R85" s="2">
        <v>0</v>
      </c>
      <c r="S85" s="2">
        <v>0</v>
      </c>
      <c r="T85" s="2">
        <v>6800</v>
      </c>
      <c r="U85" s="2">
        <v>0</v>
      </c>
      <c r="V85" s="2">
        <v>0</v>
      </c>
      <c r="W85" s="2">
        <v>0</v>
      </c>
      <c r="X85" s="2">
        <v>0</v>
      </c>
      <c r="Y85" s="2">
        <v>0</v>
      </c>
      <c r="Z85" s="13">
        <f t="shared" si="2"/>
        <v>40300</v>
      </c>
      <c r="AA85" s="25"/>
    </row>
    <row r="86" spans="1:28" x14ac:dyDescent="0.15">
      <c r="A86" s="104"/>
      <c r="B86" s="98"/>
      <c r="C86" s="93"/>
      <c r="D86" s="94"/>
      <c r="E86" s="7" t="s">
        <v>198</v>
      </c>
      <c r="F86" s="2">
        <v>6</v>
      </c>
      <c r="G86" s="2">
        <v>3</v>
      </c>
      <c r="H86" s="2">
        <v>0</v>
      </c>
      <c r="I86" s="2">
        <v>5130</v>
      </c>
      <c r="J86" s="2">
        <v>0</v>
      </c>
      <c r="K86" s="2">
        <v>0</v>
      </c>
      <c r="L86" s="2">
        <v>0</v>
      </c>
      <c r="M86" s="2">
        <v>0</v>
      </c>
      <c r="N86" s="2">
        <v>0</v>
      </c>
      <c r="O86" s="2">
        <v>0</v>
      </c>
      <c r="P86" s="2">
        <v>0</v>
      </c>
      <c r="Q86" s="2">
        <v>0</v>
      </c>
      <c r="R86" s="2">
        <v>0</v>
      </c>
      <c r="S86" s="2">
        <v>0</v>
      </c>
      <c r="T86" s="2">
        <v>0</v>
      </c>
      <c r="U86" s="2">
        <v>0</v>
      </c>
      <c r="V86" s="2">
        <v>0</v>
      </c>
      <c r="W86" s="2">
        <v>0</v>
      </c>
      <c r="X86" s="2">
        <v>0</v>
      </c>
      <c r="Y86" s="2">
        <v>0</v>
      </c>
      <c r="Z86" s="13">
        <f t="shared" si="2"/>
        <v>5130</v>
      </c>
      <c r="AA86" s="25"/>
    </row>
    <row r="87" spans="1:28" x14ac:dyDescent="0.15">
      <c r="A87" s="104"/>
      <c r="B87" s="98"/>
      <c r="C87" s="93"/>
      <c r="D87" s="94"/>
      <c r="E87" s="7" t="s">
        <v>200</v>
      </c>
      <c r="F87" s="2">
        <v>6</v>
      </c>
      <c r="G87" s="2">
        <v>4</v>
      </c>
      <c r="H87" s="2">
        <v>0</v>
      </c>
      <c r="I87" s="2">
        <v>0</v>
      </c>
      <c r="J87" s="2">
        <v>0</v>
      </c>
      <c r="K87" s="2">
        <v>0</v>
      </c>
      <c r="L87" s="2">
        <v>0</v>
      </c>
      <c r="M87" s="2">
        <v>0</v>
      </c>
      <c r="N87" s="2">
        <v>4400</v>
      </c>
      <c r="O87" s="2">
        <v>0</v>
      </c>
      <c r="P87" s="2">
        <v>0</v>
      </c>
      <c r="Q87" s="2">
        <v>0</v>
      </c>
      <c r="R87" s="2">
        <v>0</v>
      </c>
      <c r="S87" s="2">
        <v>0</v>
      </c>
      <c r="T87" s="2">
        <v>0</v>
      </c>
      <c r="U87" s="2">
        <v>0</v>
      </c>
      <c r="V87" s="2">
        <v>0</v>
      </c>
      <c r="W87" s="2">
        <v>0</v>
      </c>
      <c r="X87" s="2">
        <v>0</v>
      </c>
      <c r="Y87" s="2">
        <v>0</v>
      </c>
      <c r="Z87" s="13">
        <f t="shared" si="2"/>
        <v>4400</v>
      </c>
      <c r="AA87" s="25"/>
    </row>
    <row r="88" spans="1:28" x14ac:dyDescent="0.15">
      <c r="A88" s="104"/>
      <c r="B88" s="98"/>
      <c r="C88" s="93"/>
      <c r="D88" s="94"/>
      <c r="E88" s="7" t="s">
        <v>212</v>
      </c>
      <c r="F88" s="2">
        <v>6</v>
      </c>
      <c r="G88" s="2">
        <v>5</v>
      </c>
      <c r="H88" s="2">
        <v>0</v>
      </c>
      <c r="I88" s="2">
        <v>0</v>
      </c>
      <c r="J88" s="2">
        <v>0</v>
      </c>
      <c r="K88" s="2">
        <v>0</v>
      </c>
      <c r="L88" s="2">
        <v>0</v>
      </c>
      <c r="M88" s="2">
        <v>0</v>
      </c>
      <c r="N88" s="2">
        <v>0</v>
      </c>
      <c r="O88" s="2">
        <v>0</v>
      </c>
      <c r="P88" s="2">
        <v>0</v>
      </c>
      <c r="Q88" s="2">
        <v>0</v>
      </c>
      <c r="R88" s="2">
        <v>0</v>
      </c>
      <c r="S88" s="2">
        <v>0</v>
      </c>
      <c r="T88" s="2">
        <v>0</v>
      </c>
      <c r="U88" s="2">
        <v>0</v>
      </c>
      <c r="V88" s="2">
        <v>0</v>
      </c>
      <c r="W88" s="2">
        <v>0</v>
      </c>
      <c r="X88" s="2">
        <v>0</v>
      </c>
      <c r="Y88" s="2">
        <v>0</v>
      </c>
      <c r="Z88" s="13">
        <f t="shared" si="2"/>
        <v>0</v>
      </c>
      <c r="AA88" s="25"/>
    </row>
    <row r="89" spans="1:28" x14ac:dyDescent="0.15">
      <c r="A89" s="104"/>
      <c r="B89" s="98"/>
      <c r="C89" s="93"/>
      <c r="D89" s="94"/>
      <c r="E89" s="7" t="s">
        <v>213</v>
      </c>
      <c r="F89" s="2">
        <v>6</v>
      </c>
      <c r="G89" s="2">
        <v>6</v>
      </c>
      <c r="H89" s="2">
        <v>0</v>
      </c>
      <c r="I89" s="2">
        <v>0</v>
      </c>
      <c r="J89" s="2">
        <v>0</v>
      </c>
      <c r="K89" s="2">
        <v>0</v>
      </c>
      <c r="L89" s="2">
        <v>0</v>
      </c>
      <c r="M89" s="2">
        <v>0</v>
      </c>
      <c r="N89" s="2">
        <v>0</v>
      </c>
      <c r="O89" s="2">
        <v>0</v>
      </c>
      <c r="P89" s="2">
        <v>0</v>
      </c>
      <c r="Q89" s="2">
        <v>0</v>
      </c>
      <c r="R89" s="2">
        <v>0</v>
      </c>
      <c r="S89" s="2">
        <v>0</v>
      </c>
      <c r="T89" s="2">
        <v>0</v>
      </c>
      <c r="U89" s="2">
        <v>0</v>
      </c>
      <c r="V89" s="2">
        <v>0</v>
      </c>
      <c r="W89" s="2">
        <v>0</v>
      </c>
      <c r="X89" s="2">
        <v>0</v>
      </c>
      <c r="Y89" s="2">
        <v>0</v>
      </c>
      <c r="Z89" s="13">
        <f t="shared" si="2"/>
        <v>0</v>
      </c>
      <c r="AA89" s="25"/>
    </row>
    <row r="90" spans="1:28" x14ac:dyDescent="0.15">
      <c r="A90" s="104"/>
      <c r="B90" s="98"/>
      <c r="C90" s="93"/>
      <c r="D90" s="94"/>
      <c r="E90" s="7" t="s">
        <v>214</v>
      </c>
      <c r="F90" s="2">
        <v>6</v>
      </c>
      <c r="G90" s="2">
        <v>7</v>
      </c>
      <c r="H90" s="2">
        <v>0</v>
      </c>
      <c r="I90" s="2">
        <v>0</v>
      </c>
      <c r="J90" s="2">
        <v>0</v>
      </c>
      <c r="K90" s="2">
        <v>0</v>
      </c>
      <c r="L90" s="2">
        <v>0</v>
      </c>
      <c r="M90" s="2">
        <v>0</v>
      </c>
      <c r="N90" s="2">
        <v>0</v>
      </c>
      <c r="O90" s="2">
        <v>0</v>
      </c>
      <c r="P90" s="2">
        <v>0</v>
      </c>
      <c r="Q90" s="2">
        <v>0</v>
      </c>
      <c r="R90" s="2">
        <v>0</v>
      </c>
      <c r="S90" s="2">
        <v>0</v>
      </c>
      <c r="T90" s="2">
        <v>0</v>
      </c>
      <c r="U90" s="2">
        <v>0</v>
      </c>
      <c r="V90" s="2">
        <v>0</v>
      </c>
      <c r="W90" s="2">
        <v>0</v>
      </c>
      <c r="X90" s="2">
        <v>0</v>
      </c>
      <c r="Y90" s="2">
        <v>0</v>
      </c>
      <c r="Z90" s="13">
        <f t="shared" si="2"/>
        <v>0</v>
      </c>
      <c r="AA90" s="25"/>
    </row>
    <row r="91" spans="1:28" x14ac:dyDescent="0.15">
      <c r="A91" s="104"/>
      <c r="B91" s="98"/>
      <c r="C91" s="93"/>
      <c r="D91" s="94"/>
      <c r="E91" s="7" t="s">
        <v>215</v>
      </c>
      <c r="F91" s="2">
        <v>6</v>
      </c>
      <c r="G91" s="2">
        <v>8</v>
      </c>
      <c r="H91" s="2">
        <v>0</v>
      </c>
      <c r="I91" s="2">
        <v>0</v>
      </c>
      <c r="J91" s="2">
        <v>0</v>
      </c>
      <c r="K91" s="2">
        <v>0</v>
      </c>
      <c r="L91" s="2">
        <v>0</v>
      </c>
      <c r="M91" s="2">
        <v>0</v>
      </c>
      <c r="N91" s="2">
        <v>0</v>
      </c>
      <c r="O91" s="2">
        <v>0</v>
      </c>
      <c r="P91" s="2">
        <v>0</v>
      </c>
      <c r="Q91" s="2">
        <v>0</v>
      </c>
      <c r="R91" s="2">
        <v>0</v>
      </c>
      <c r="S91" s="2">
        <v>0</v>
      </c>
      <c r="T91" s="2">
        <v>0</v>
      </c>
      <c r="U91" s="2">
        <v>0</v>
      </c>
      <c r="V91" s="2">
        <v>0</v>
      </c>
      <c r="W91" s="2">
        <v>0</v>
      </c>
      <c r="X91" s="2">
        <v>0</v>
      </c>
      <c r="Y91" s="2">
        <v>0</v>
      </c>
      <c r="Z91" s="13">
        <f t="shared" si="2"/>
        <v>0</v>
      </c>
      <c r="AA91" s="25"/>
    </row>
    <row r="92" spans="1:28" x14ac:dyDescent="0.15">
      <c r="A92" s="104"/>
      <c r="B92" s="98"/>
      <c r="C92" s="93"/>
      <c r="D92" s="94"/>
      <c r="E92" s="7" t="s">
        <v>153</v>
      </c>
      <c r="F92" s="2">
        <v>6</v>
      </c>
      <c r="G92" s="2">
        <v>9</v>
      </c>
      <c r="H92" s="2">
        <v>0</v>
      </c>
      <c r="I92" s="2">
        <v>0</v>
      </c>
      <c r="J92" s="2">
        <v>0</v>
      </c>
      <c r="K92" s="2">
        <v>0</v>
      </c>
      <c r="L92" s="2">
        <v>0</v>
      </c>
      <c r="M92" s="2">
        <v>0</v>
      </c>
      <c r="N92" s="2">
        <v>0</v>
      </c>
      <c r="O92" s="2">
        <v>0</v>
      </c>
      <c r="P92" s="2">
        <v>0</v>
      </c>
      <c r="Q92" s="2">
        <v>0</v>
      </c>
      <c r="R92" s="2">
        <v>0</v>
      </c>
      <c r="S92" s="2">
        <v>0</v>
      </c>
      <c r="T92" s="2">
        <v>0</v>
      </c>
      <c r="U92" s="2">
        <v>0</v>
      </c>
      <c r="V92" s="2">
        <v>0</v>
      </c>
      <c r="W92" s="2">
        <v>0</v>
      </c>
      <c r="X92" s="2">
        <v>0</v>
      </c>
      <c r="Y92" s="2">
        <v>0</v>
      </c>
      <c r="Z92" s="13">
        <f t="shared" si="2"/>
        <v>0</v>
      </c>
      <c r="AA92" s="25"/>
    </row>
    <row r="93" spans="1:28" x14ac:dyDescent="0.15">
      <c r="A93" s="104"/>
      <c r="B93" s="98"/>
      <c r="C93" s="93"/>
      <c r="D93" s="94"/>
      <c r="E93" s="7" t="s">
        <v>154</v>
      </c>
      <c r="F93" s="2">
        <v>6</v>
      </c>
      <c r="G93" s="2">
        <v>10</v>
      </c>
      <c r="H93" s="2">
        <v>0</v>
      </c>
      <c r="I93" s="2">
        <v>0</v>
      </c>
      <c r="J93" s="2">
        <v>0</v>
      </c>
      <c r="K93" s="2">
        <v>0</v>
      </c>
      <c r="L93" s="2">
        <v>0</v>
      </c>
      <c r="M93" s="2">
        <v>0</v>
      </c>
      <c r="N93" s="2">
        <v>0</v>
      </c>
      <c r="O93" s="2">
        <v>0</v>
      </c>
      <c r="P93" s="2">
        <v>0</v>
      </c>
      <c r="Q93" s="2">
        <v>0</v>
      </c>
      <c r="R93" s="2">
        <v>0</v>
      </c>
      <c r="S93" s="2">
        <v>0</v>
      </c>
      <c r="T93" s="2">
        <v>0</v>
      </c>
      <c r="U93" s="2">
        <v>0</v>
      </c>
      <c r="V93" s="2">
        <v>0</v>
      </c>
      <c r="W93" s="2">
        <v>0</v>
      </c>
      <c r="X93" s="2">
        <v>0</v>
      </c>
      <c r="Y93" s="2">
        <v>0</v>
      </c>
      <c r="Z93" s="13">
        <f t="shared" si="2"/>
        <v>0</v>
      </c>
      <c r="AA93" s="25"/>
    </row>
    <row r="94" spans="1:28" x14ac:dyDescent="0.15">
      <c r="A94" s="104"/>
      <c r="B94" s="98"/>
      <c r="C94" s="93"/>
      <c r="D94" s="94"/>
      <c r="E94" s="7" t="s">
        <v>216</v>
      </c>
      <c r="F94" s="2">
        <v>6</v>
      </c>
      <c r="G94" s="2">
        <v>11</v>
      </c>
      <c r="H94" s="2">
        <v>0</v>
      </c>
      <c r="I94" s="2">
        <v>0</v>
      </c>
      <c r="J94" s="2">
        <v>0</v>
      </c>
      <c r="K94" s="2">
        <v>0</v>
      </c>
      <c r="L94" s="2">
        <v>0</v>
      </c>
      <c r="M94" s="2">
        <v>0</v>
      </c>
      <c r="N94" s="2">
        <v>0</v>
      </c>
      <c r="O94" s="2">
        <v>0</v>
      </c>
      <c r="P94" s="2">
        <v>0</v>
      </c>
      <c r="Q94" s="2">
        <v>0</v>
      </c>
      <c r="R94" s="2">
        <v>0</v>
      </c>
      <c r="S94" s="2">
        <v>0</v>
      </c>
      <c r="T94" s="2">
        <v>0</v>
      </c>
      <c r="U94" s="2">
        <v>0</v>
      </c>
      <c r="V94" s="2">
        <v>0</v>
      </c>
      <c r="W94" s="2">
        <v>0</v>
      </c>
      <c r="X94" s="2">
        <v>0</v>
      </c>
      <c r="Y94" s="2">
        <v>0</v>
      </c>
      <c r="Z94" s="13">
        <f t="shared" si="2"/>
        <v>0</v>
      </c>
      <c r="AA94" s="25"/>
    </row>
    <row r="95" spans="1:28" x14ac:dyDescent="0.15">
      <c r="A95" s="104"/>
      <c r="B95" s="98"/>
      <c r="C95" s="93"/>
      <c r="D95" s="94"/>
      <c r="E95" s="11" t="s">
        <v>155</v>
      </c>
      <c r="F95" s="2">
        <v>6</v>
      </c>
      <c r="G95" s="2">
        <v>12</v>
      </c>
      <c r="H95" s="2">
        <v>9000</v>
      </c>
      <c r="I95" s="2">
        <v>11430</v>
      </c>
      <c r="J95" s="2">
        <v>0</v>
      </c>
      <c r="K95" s="2">
        <v>2700</v>
      </c>
      <c r="L95" s="2">
        <v>7600</v>
      </c>
      <c r="M95" s="2">
        <v>0</v>
      </c>
      <c r="N95" s="2">
        <v>4400</v>
      </c>
      <c r="O95" s="2">
        <v>4300</v>
      </c>
      <c r="P95" s="2">
        <v>0</v>
      </c>
      <c r="Q95" s="2">
        <v>3600</v>
      </c>
      <c r="R95" s="2">
        <v>0</v>
      </c>
      <c r="S95" s="2">
        <v>0</v>
      </c>
      <c r="T95" s="2">
        <v>6800</v>
      </c>
      <c r="U95" s="2">
        <v>0</v>
      </c>
      <c r="V95" s="2">
        <v>0</v>
      </c>
      <c r="W95" s="2">
        <v>0</v>
      </c>
      <c r="X95" s="2">
        <v>0</v>
      </c>
      <c r="Y95" s="2">
        <v>0</v>
      </c>
      <c r="Z95" s="13">
        <f t="shared" si="2"/>
        <v>49830</v>
      </c>
      <c r="AA95" s="25"/>
    </row>
    <row r="96" spans="1:28" ht="33.75" x14ac:dyDescent="0.15">
      <c r="A96" s="104"/>
      <c r="B96" s="98"/>
      <c r="C96" s="93"/>
      <c r="D96" s="94"/>
      <c r="E96" s="14" t="s">
        <v>209</v>
      </c>
      <c r="F96" s="2">
        <v>6</v>
      </c>
      <c r="G96" s="2">
        <v>13</v>
      </c>
      <c r="H96" s="2">
        <v>0</v>
      </c>
      <c r="I96" s="2">
        <v>11430</v>
      </c>
      <c r="J96" s="2">
        <v>0</v>
      </c>
      <c r="K96" s="2">
        <v>0</v>
      </c>
      <c r="L96" s="2">
        <v>0</v>
      </c>
      <c r="M96" s="2">
        <v>0</v>
      </c>
      <c r="N96" s="2">
        <v>0</v>
      </c>
      <c r="O96" s="2">
        <v>0</v>
      </c>
      <c r="P96" s="2">
        <v>0</v>
      </c>
      <c r="Q96" s="2">
        <v>0</v>
      </c>
      <c r="R96" s="2">
        <v>0</v>
      </c>
      <c r="S96" s="2">
        <v>0</v>
      </c>
      <c r="T96" s="2">
        <v>0</v>
      </c>
      <c r="U96" s="2">
        <v>0</v>
      </c>
      <c r="V96" s="2">
        <v>0</v>
      </c>
      <c r="W96" s="2">
        <v>0</v>
      </c>
      <c r="X96" s="2">
        <v>0</v>
      </c>
      <c r="Y96" s="2">
        <v>0</v>
      </c>
      <c r="Z96" s="13">
        <f t="shared" si="2"/>
        <v>11430</v>
      </c>
      <c r="AA96" s="25"/>
    </row>
    <row r="97" spans="1:28" s="9" customFormat="1" ht="13.5" customHeight="1" x14ac:dyDescent="0.15">
      <c r="A97" s="104"/>
      <c r="B97" s="98"/>
      <c r="C97" s="93"/>
      <c r="D97" s="94"/>
      <c r="E97" s="16" t="s">
        <v>248</v>
      </c>
      <c r="F97" s="10">
        <v>6</v>
      </c>
      <c r="G97" s="10">
        <v>14</v>
      </c>
      <c r="H97" s="2">
        <v>9000</v>
      </c>
      <c r="I97" s="2">
        <v>11430</v>
      </c>
      <c r="J97" s="2">
        <v>0</v>
      </c>
      <c r="K97" s="2">
        <v>2700</v>
      </c>
      <c r="L97" s="2">
        <v>7600</v>
      </c>
      <c r="M97" s="2">
        <v>0</v>
      </c>
      <c r="N97" s="2">
        <v>4400</v>
      </c>
      <c r="O97" s="2">
        <v>4300</v>
      </c>
      <c r="P97" s="2">
        <v>0</v>
      </c>
      <c r="Q97" s="2">
        <v>3600</v>
      </c>
      <c r="R97" s="2">
        <v>0</v>
      </c>
      <c r="S97" s="2">
        <v>0</v>
      </c>
      <c r="T97" s="2">
        <v>6800</v>
      </c>
      <c r="U97" s="2">
        <v>0</v>
      </c>
      <c r="V97" s="2">
        <v>0</v>
      </c>
      <c r="W97" s="2">
        <v>0</v>
      </c>
      <c r="X97" s="2">
        <v>0</v>
      </c>
      <c r="Y97" s="2">
        <v>0</v>
      </c>
      <c r="Z97" s="13">
        <f t="shared" si="2"/>
        <v>49830</v>
      </c>
      <c r="AA97" s="25"/>
      <c r="AB97" s="22"/>
    </row>
    <row r="98" spans="1:28" s="9" customFormat="1" ht="13.5" customHeight="1" x14ac:dyDescent="0.15">
      <c r="A98" s="104"/>
      <c r="B98" s="99"/>
      <c r="C98" s="95"/>
      <c r="D98" s="96"/>
      <c r="E98" s="16" t="s">
        <v>249</v>
      </c>
      <c r="F98" s="10">
        <v>6</v>
      </c>
      <c r="G98" s="10">
        <v>15</v>
      </c>
      <c r="H98" s="2">
        <v>0</v>
      </c>
      <c r="I98" s="2">
        <v>0</v>
      </c>
      <c r="J98" s="2">
        <v>0</v>
      </c>
      <c r="K98" s="2">
        <v>0</v>
      </c>
      <c r="L98" s="2">
        <v>0</v>
      </c>
      <c r="M98" s="2">
        <v>0</v>
      </c>
      <c r="N98" s="2">
        <v>0</v>
      </c>
      <c r="O98" s="2">
        <v>0</v>
      </c>
      <c r="P98" s="2">
        <v>0</v>
      </c>
      <c r="Q98" s="2">
        <v>0</v>
      </c>
      <c r="R98" s="2">
        <v>0</v>
      </c>
      <c r="S98" s="2">
        <v>0</v>
      </c>
      <c r="T98" s="2">
        <v>0</v>
      </c>
      <c r="U98" s="2">
        <v>0</v>
      </c>
      <c r="V98" s="2">
        <v>0</v>
      </c>
      <c r="W98" s="2">
        <v>0</v>
      </c>
      <c r="X98" s="2">
        <v>0</v>
      </c>
      <c r="Y98" s="2">
        <v>0</v>
      </c>
      <c r="Z98" s="13">
        <f t="shared" si="2"/>
        <v>0</v>
      </c>
      <c r="AA98" s="25"/>
      <c r="AB98" s="22"/>
    </row>
    <row r="99" spans="1:28" s="9" customFormat="1" ht="13.5" customHeight="1" x14ac:dyDescent="0.15">
      <c r="A99" s="104"/>
      <c r="B99" s="32"/>
      <c r="C99" s="4"/>
      <c r="D99" s="33"/>
      <c r="E99" s="37"/>
      <c r="F99" s="38"/>
      <c r="G99" s="38"/>
      <c r="H99" s="39">
        <v>0</v>
      </c>
      <c r="I99" s="39">
        <v>0</v>
      </c>
      <c r="J99" s="39">
        <v>0</v>
      </c>
      <c r="K99" s="39">
        <v>0</v>
      </c>
      <c r="L99" s="39">
        <v>0</v>
      </c>
      <c r="M99" s="39">
        <v>0</v>
      </c>
      <c r="N99" s="39">
        <v>0</v>
      </c>
      <c r="O99" s="39">
        <v>0</v>
      </c>
      <c r="P99" s="39">
        <v>0</v>
      </c>
      <c r="Q99" s="39">
        <v>0</v>
      </c>
      <c r="R99" s="39">
        <v>0</v>
      </c>
      <c r="S99" s="39">
        <v>0</v>
      </c>
      <c r="T99" s="39">
        <v>0</v>
      </c>
      <c r="U99" s="39">
        <v>0</v>
      </c>
      <c r="V99" s="39">
        <v>0</v>
      </c>
      <c r="W99" s="39">
        <v>0</v>
      </c>
      <c r="X99" s="39">
        <v>0</v>
      </c>
      <c r="Y99" s="39">
        <v>0</v>
      </c>
      <c r="Z99" s="40">
        <f t="shared" si="2"/>
        <v>0</v>
      </c>
      <c r="AA99" s="25"/>
      <c r="AB99" s="22"/>
    </row>
    <row r="100" spans="1:28" x14ac:dyDescent="0.15">
      <c r="A100" s="104"/>
      <c r="B100" s="97" t="s">
        <v>20</v>
      </c>
      <c r="C100" s="106" t="s">
        <v>158</v>
      </c>
      <c r="D100" s="107"/>
      <c r="E100" s="7" t="s">
        <v>210</v>
      </c>
      <c r="F100" s="2">
        <v>7</v>
      </c>
      <c r="G100" s="2">
        <v>1</v>
      </c>
      <c r="H100" s="2">
        <v>0</v>
      </c>
      <c r="I100" s="2">
        <v>0</v>
      </c>
      <c r="J100" s="2">
        <v>0</v>
      </c>
      <c r="K100" s="2">
        <v>0</v>
      </c>
      <c r="L100" s="2">
        <v>0</v>
      </c>
      <c r="M100" s="2">
        <v>0</v>
      </c>
      <c r="N100" s="2">
        <v>0</v>
      </c>
      <c r="O100" s="2">
        <v>0</v>
      </c>
      <c r="P100" s="2">
        <v>0</v>
      </c>
      <c r="Q100" s="2">
        <v>0</v>
      </c>
      <c r="R100" s="2">
        <v>0</v>
      </c>
      <c r="S100" s="2">
        <v>0</v>
      </c>
      <c r="T100" s="2">
        <v>0</v>
      </c>
      <c r="U100" s="2">
        <v>0</v>
      </c>
      <c r="V100" s="2">
        <v>0</v>
      </c>
      <c r="W100" s="2">
        <v>0</v>
      </c>
      <c r="X100" s="2">
        <v>0</v>
      </c>
      <c r="Y100" s="2">
        <v>0</v>
      </c>
      <c r="Z100" s="13">
        <f t="shared" ref="Z100:Z131" si="3">SUM(H100:Y100)</f>
        <v>0</v>
      </c>
      <c r="AA100" s="25"/>
    </row>
    <row r="101" spans="1:28" x14ac:dyDescent="0.15">
      <c r="A101" s="104"/>
      <c r="B101" s="98"/>
      <c r="C101" s="108"/>
      <c r="D101" s="109"/>
      <c r="E101" s="7" t="s">
        <v>196</v>
      </c>
      <c r="F101" s="2">
        <v>7</v>
      </c>
      <c r="G101" s="2">
        <v>2</v>
      </c>
      <c r="H101" s="2">
        <v>0</v>
      </c>
      <c r="I101" s="2">
        <v>0</v>
      </c>
      <c r="J101" s="2">
        <v>0</v>
      </c>
      <c r="K101" s="2">
        <v>5220</v>
      </c>
      <c r="L101" s="2">
        <v>0</v>
      </c>
      <c r="M101" s="2">
        <v>0</v>
      </c>
      <c r="N101" s="2">
        <v>0</v>
      </c>
      <c r="O101" s="2">
        <v>0</v>
      </c>
      <c r="P101" s="2">
        <v>0</v>
      </c>
      <c r="Q101" s="2">
        <v>0</v>
      </c>
      <c r="R101" s="2">
        <v>0</v>
      </c>
      <c r="S101" s="2">
        <v>0</v>
      </c>
      <c r="T101" s="2">
        <v>0</v>
      </c>
      <c r="U101" s="2">
        <v>0</v>
      </c>
      <c r="V101" s="2">
        <v>0</v>
      </c>
      <c r="W101" s="2">
        <v>0</v>
      </c>
      <c r="X101" s="2">
        <v>0</v>
      </c>
      <c r="Y101" s="2">
        <v>0</v>
      </c>
      <c r="Z101" s="13">
        <f t="shared" si="3"/>
        <v>5220</v>
      </c>
      <c r="AA101" s="25"/>
    </row>
    <row r="102" spans="1:28" x14ac:dyDescent="0.15">
      <c r="A102" s="104"/>
      <c r="B102" s="98"/>
      <c r="C102" s="108"/>
      <c r="D102" s="109"/>
      <c r="E102" s="7" t="s">
        <v>198</v>
      </c>
      <c r="F102" s="2">
        <v>7</v>
      </c>
      <c r="G102" s="2">
        <v>3</v>
      </c>
      <c r="H102" s="2">
        <v>0</v>
      </c>
      <c r="I102" s="2">
        <v>0</v>
      </c>
      <c r="J102" s="2">
        <v>0</v>
      </c>
      <c r="K102" s="2">
        <v>0</v>
      </c>
      <c r="L102" s="2">
        <v>0</v>
      </c>
      <c r="M102" s="2">
        <v>0</v>
      </c>
      <c r="N102" s="2">
        <v>0</v>
      </c>
      <c r="O102" s="2">
        <v>0</v>
      </c>
      <c r="P102" s="2">
        <v>0</v>
      </c>
      <c r="Q102" s="2">
        <v>0</v>
      </c>
      <c r="R102" s="2">
        <v>0</v>
      </c>
      <c r="S102" s="2">
        <v>0</v>
      </c>
      <c r="T102" s="2">
        <v>0</v>
      </c>
      <c r="U102" s="2">
        <v>0</v>
      </c>
      <c r="V102" s="2">
        <v>0</v>
      </c>
      <c r="W102" s="2">
        <v>0</v>
      </c>
      <c r="X102" s="2">
        <v>0</v>
      </c>
      <c r="Y102" s="2">
        <v>0</v>
      </c>
      <c r="Z102" s="13">
        <f t="shared" si="3"/>
        <v>0</v>
      </c>
      <c r="AA102" s="25"/>
    </row>
    <row r="103" spans="1:28" x14ac:dyDescent="0.15">
      <c r="A103" s="104"/>
      <c r="B103" s="98"/>
      <c r="C103" s="108"/>
      <c r="D103" s="109"/>
      <c r="E103" s="7" t="s">
        <v>200</v>
      </c>
      <c r="F103" s="2">
        <v>7</v>
      </c>
      <c r="G103" s="2">
        <v>4</v>
      </c>
      <c r="H103" s="2">
        <v>0</v>
      </c>
      <c r="I103" s="2">
        <v>0</v>
      </c>
      <c r="J103" s="2">
        <v>0</v>
      </c>
      <c r="K103" s="2">
        <v>0</v>
      </c>
      <c r="L103" s="2">
        <v>0</v>
      </c>
      <c r="M103" s="2">
        <v>0</v>
      </c>
      <c r="N103" s="2">
        <v>0</v>
      </c>
      <c r="O103" s="2">
        <v>0</v>
      </c>
      <c r="P103" s="2">
        <v>0</v>
      </c>
      <c r="Q103" s="2">
        <v>0</v>
      </c>
      <c r="R103" s="2">
        <v>0</v>
      </c>
      <c r="S103" s="2">
        <v>0</v>
      </c>
      <c r="T103" s="2">
        <v>0</v>
      </c>
      <c r="U103" s="2">
        <v>0</v>
      </c>
      <c r="V103" s="2">
        <v>0</v>
      </c>
      <c r="W103" s="2">
        <v>0</v>
      </c>
      <c r="X103" s="2">
        <v>0</v>
      </c>
      <c r="Y103" s="2">
        <v>0</v>
      </c>
      <c r="Z103" s="13">
        <f t="shared" si="3"/>
        <v>0</v>
      </c>
      <c r="AA103" s="25"/>
    </row>
    <row r="104" spans="1:28" x14ac:dyDescent="0.15">
      <c r="A104" s="104"/>
      <c r="B104" s="98"/>
      <c r="C104" s="108"/>
      <c r="D104" s="109"/>
      <c r="E104" s="7" t="s">
        <v>212</v>
      </c>
      <c r="F104" s="2">
        <v>7</v>
      </c>
      <c r="G104" s="2">
        <v>5</v>
      </c>
      <c r="H104" s="2">
        <v>0</v>
      </c>
      <c r="I104" s="2">
        <v>0</v>
      </c>
      <c r="J104" s="2">
        <v>0</v>
      </c>
      <c r="K104" s="2">
        <v>0</v>
      </c>
      <c r="L104" s="2">
        <v>0</v>
      </c>
      <c r="M104" s="2">
        <v>0</v>
      </c>
      <c r="N104" s="2">
        <v>0</v>
      </c>
      <c r="O104" s="2">
        <v>0</v>
      </c>
      <c r="P104" s="2">
        <v>0</v>
      </c>
      <c r="Q104" s="2">
        <v>0</v>
      </c>
      <c r="R104" s="2">
        <v>0</v>
      </c>
      <c r="S104" s="2">
        <v>0</v>
      </c>
      <c r="T104" s="2">
        <v>0</v>
      </c>
      <c r="U104" s="2">
        <v>0</v>
      </c>
      <c r="V104" s="2">
        <v>0</v>
      </c>
      <c r="W104" s="2">
        <v>0</v>
      </c>
      <c r="X104" s="2">
        <v>0</v>
      </c>
      <c r="Y104" s="2">
        <v>0</v>
      </c>
      <c r="Z104" s="13">
        <f t="shared" si="3"/>
        <v>0</v>
      </c>
      <c r="AA104" s="25"/>
    </row>
    <row r="105" spans="1:28" x14ac:dyDescent="0.15">
      <c r="A105" s="104"/>
      <c r="B105" s="98"/>
      <c r="C105" s="108"/>
      <c r="D105" s="109"/>
      <c r="E105" s="7" t="s">
        <v>213</v>
      </c>
      <c r="F105" s="2">
        <v>7</v>
      </c>
      <c r="G105" s="2">
        <v>6</v>
      </c>
      <c r="H105" s="2">
        <v>0</v>
      </c>
      <c r="I105" s="2">
        <v>0</v>
      </c>
      <c r="J105" s="2">
        <v>0</v>
      </c>
      <c r="K105" s="2">
        <v>0</v>
      </c>
      <c r="L105" s="2">
        <v>0</v>
      </c>
      <c r="M105" s="2">
        <v>0</v>
      </c>
      <c r="N105" s="2">
        <v>0</v>
      </c>
      <c r="O105" s="2">
        <v>0</v>
      </c>
      <c r="P105" s="2">
        <v>0</v>
      </c>
      <c r="Q105" s="2">
        <v>0</v>
      </c>
      <c r="R105" s="2">
        <v>0</v>
      </c>
      <c r="S105" s="2">
        <v>0</v>
      </c>
      <c r="T105" s="2">
        <v>0</v>
      </c>
      <c r="U105" s="2">
        <v>0</v>
      </c>
      <c r="V105" s="2">
        <v>0</v>
      </c>
      <c r="W105" s="2">
        <v>0</v>
      </c>
      <c r="X105" s="2">
        <v>0</v>
      </c>
      <c r="Y105" s="2">
        <v>0</v>
      </c>
      <c r="Z105" s="13">
        <f t="shared" si="3"/>
        <v>0</v>
      </c>
      <c r="AA105" s="25"/>
    </row>
    <row r="106" spans="1:28" x14ac:dyDescent="0.15">
      <c r="A106" s="104"/>
      <c r="B106" s="98"/>
      <c r="C106" s="108"/>
      <c r="D106" s="109"/>
      <c r="E106" s="7" t="s">
        <v>214</v>
      </c>
      <c r="F106" s="2">
        <v>7</v>
      </c>
      <c r="G106" s="2">
        <v>7</v>
      </c>
      <c r="H106" s="2">
        <v>0</v>
      </c>
      <c r="I106" s="2">
        <v>0</v>
      </c>
      <c r="J106" s="2">
        <v>0</v>
      </c>
      <c r="K106" s="2">
        <v>0</v>
      </c>
      <c r="L106" s="2">
        <v>0</v>
      </c>
      <c r="M106" s="2">
        <v>0</v>
      </c>
      <c r="N106" s="2">
        <v>0</v>
      </c>
      <c r="O106" s="2">
        <v>0</v>
      </c>
      <c r="P106" s="2">
        <v>0</v>
      </c>
      <c r="Q106" s="2">
        <v>0</v>
      </c>
      <c r="R106" s="2">
        <v>0</v>
      </c>
      <c r="S106" s="2">
        <v>0</v>
      </c>
      <c r="T106" s="2">
        <v>0</v>
      </c>
      <c r="U106" s="2">
        <v>0</v>
      </c>
      <c r="V106" s="2">
        <v>0</v>
      </c>
      <c r="W106" s="2">
        <v>0</v>
      </c>
      <c r="X106" s="2">
        <v>0</v>
      </c>
      <c r="Y106" s="2">
        <v>0</v>
      </c>
      <c r="Z106" s="13">
        <f t="shared" si="3"/>
        <v>0</v>
      </c>
      <c r="AA106" s="25"/>
    </row>
    <row r="107" spans="1:28" x14ac:dyDescent="0.15">
      <c r="A107" s="104"/>
      <c r="B107" s="98"/>
      <c r="C107" s="108"/>
      <c r="D107" s="109"/>
      <c r="E107" s="7" t="s">
        <v>215</v>
      </c>
      <c r="F107" s="2">
        <v>7</v>
      </c>
      <c r="G107" s="2">
        <v>8</v>
      </c>
      <c r="H107" s="2">
        <v>0</v>
      </c>
      <c r="I107" s="2">
        <v>0</v>
      </c>
      <c r="J107" s="2">
        <v>0</v>
      </c>
      <c r="K107" s="2">
        <v>0</v>
      </c>
      <c r="L107" s="2">
        <v>0</v>
      </c>
      <c r="M107" s="2">
        <v>0</v>
      </c>
      <c r="N107" s="2">
        <v>0</v>
      </c>
      <c r="O107" s="2">
        <v>0</v>
      </c>
      <c r="P107" s="2">
        <v>0</v>
      </c>
      <c r="Q107" s="2">
        <v>0</v>
      </c>
      <c r="R107" s="2">
        <v>0</v>
      </c>
      <c r="S107" s="2">
        <v>0</v>
      </c>
      <c r="T107" s="2">
        <v>0</v>
      </c>
      <c r="U107" s="2">
        <v>0</v>
      </c>
      <c r="V107" s="2">
        <v>0</v>
      </c>
      <c r="W107" s="2">
        <v>0</v>
      </c>
      <c r="X107" s="2">
        <v>0</v>
      </c>
      <c r="Y107" s="2">
        <v>0</v>
      </c>
      <c r="Z107" s="13">
        <f t="shared" si="3"/>
        <v>0</v>
      </c>
      <c r="AA107" s="25"/>
    </row>
    <row r="108" spans="1:28" x14ac:dyDescent="0.15">
      <c r="A108" s="104"/>
      <c r="B108" s="98"/>
      <c r="C108" s="108"/>
      <c r="D108" s="109"/>
      <c r="E108" s="7" t="s">
        <v>153</v>
      </c>
      <c r="F108" s="2">
        <v>7</v>
      </c>
      <c r="G108" s="2">
        <v>9</v>
      </c>
      <c r="H108" s="2">
        <v>0</v>
      </c>
      <c r="I108" s="2">
        <v>0</v>
      </c>
      <c r="J108" s="2">
        <v>0</v>
      </c>
      <c r="K108" s="2">
        <v>0</v>
      </c>
      <c r="L108" s="2">
        <v>0</v>
      </c>
      <c r="M108" s="2">
        <v>0</v>
      </c>
      <c r="N108" s="2">
        <v>0</v>
      </c>
      <c r="O108" s="2">
        <v>0</v>
      </c>
      <c r="P108" s="2">
        <v>0</v>
      </c>
      <c r="Q108" s="2">
        <v>0</v>
      </c>
      <c r="R108" s="2">
        <v>0</v>
      </c>
      <c r="S108" s="2">
        <v>0</v>
      </c>
      <c r="T108" s="2">
        <v>0</v>
      </c>
      <c r="U108" s="2">
        <v>0</v>
      </c>
      <c r="V108" s="2">
        <v>0</v>
      </c>
      <c r="W108" s="2">
        <v>0</v>
      </c>
      <c r="X108" s="2">
        <v>0</v>
      </c>
      <c r="Y108" s="2">
        <v>0</v>
      </c>
      <c r="Z108" s="13">
        <f t="shared" si="3"/>
        <v>0</v>
      </c>
      <c r="AA108" s="25"/>
    </row>
    <row r="109" spans="1:28" x14ac:dyDescent="0.15">
      <c r="A109" s="104"/>
      <c r="B109" s="98"/>
      <c r="C109" s="108"/>
      <c r="D109" s="109"/>
      <c r="E109" s="7" t="s">
        <v>154</v>
      </c>
      <c r="F109" s="2">
        <v>7</v>
      </c>
      <c r="G109" s="2">
        <v>10</v>
      </c>
      <c r="H109" s="2">
        <v>0</v>
      </c>
      <c r="I109" s="2">
        <v>0</v>
      </c>
      <c r="J109" s="2">
        <v>0</v>
      </c>
      <c r="K109" s="2">
        <v>0</v>
      </c>
      <c r="L109" s="2">
        <v>0</v>
      </c>
      <c r="M109" s="2">
        <v>0</v>
      </c>
      <c r="N109" s="2">
        <v>0</v>
      </c>
      <c r="O109" s="2">
        <v>0</v>
      </c>
      <c r="P109" s="2">
        <v>0</v>
      </c>
      <c r="Q109" s="2">
        <v>0</v>
      </c>
      <c r="R109" s="2">
        <v>0</v>
      </c>
      <c r="S109" s="2">
        <v>0</v>
      </c>
      <c r="T109" s="2">
        <v>0</v>
      </c>
      <c r="U109" s="2">
        <v>0</v>
      </c>
      <c r="V109" s="2">
        <v>0</v>
      </c>
      <c r="W109" s="2">
        <v>0</v>
      </c>
      <c r="X109" s="2">
        <v>0</v>
      </c>
      <c r="Y109" s="2">
        <v>0</v>
      </c>
      <c r="Z109" s="13">
        <f t="shared" si="3"/>
        <v>0</v>
      </c>
      <c r="AA109" s="25"/>
    </row>
    <row r="110" spans="1:28" x14ac:dyDescent="0.15">
      <c r="A110" s="104"/>
      <c r="B110" s="98"/>
      <c r="C110" s="108"/>
      <c r="D110" s="109"/>
      <c r="E110" s="7" t="s">
        <v>216</v>
      </c>
      <c r="F110" s="2">
        <v>7</v>
      </c>
      <c r="G110" s="2">
        <v>11</v>
      </c>
      <c r="H110" s="2">
        <v>0</v>
      </c>
      <c r="I110" s="2">
        <v>0</v>
      </c>
      <c r="J110" s="2">
        <v>0</v>
      </c>
      <c r="K110" s="2">
        <v>0</v>
      </c>
      <c r="L110" s="2">
        <v>0</v>
      </c>
      <c r="M110" s="2">
        <v>0</v>
      </c>
      <c r="N110" s="2">
        <v>0</v>
      </c>
      <c r="O110" s="2">
        <v>0</v>
      </c>
      <c r="P110" s="2">
        <v>0</v>
      </c>
      <c r="Q110" s="2">
        <v>0</v>
      </c>
      <c r="R110" s="2">
        <v>0</v>
      </c>
      <c r="S110" s="2">
        <v>0</v>
      </c>
      <c r="T110" s="2">
        <v>0</v>
      </c>
      <c r="U110" s="2">
        <v>0</v>
      </c>
      <c r="V110" s="2">
        <v>0</v>
      </c>
      <c r="W110" s="2">
        <v>0</v>
      </c>
      <c r="X110" s="2">
        <v>0</v>
      </c>
      <c r="Y110" s="2">
        <v>0</v>
      </c>
      <c r="Z110" s="13">
        <f t="shared" si="3"/>
        <v>0</v>
      </c>
      <c r="AA110" s="25"/>
    </row>
    <row r="111" spans="1:28" x14ac:dyDescent="0.15">
      <c r="A111" s="104"/>
      <c r="B111" s="98"/>
      <c r="C111" s="108"/>
      <c r="D111" s="109"/>
      <c r="E111" s="11" t="s">
        <v>155</v>
      </c>
      <c r="F111" s="2">
        <v>7</v>
      </c>
      <c r="G111" s="2">
        <v>12</v>
      </c>
      <c r="H111" s="2">
        <v>0</v>
      </c>
      <c r="I111" s="2">
        <v>0</v>
      </c>
      <c r="J111" s="2">
        <v>0</v>
      </c>
      <c r="K111" s="2">
        <v>5220</v>
      </c>
      <c r="L111" s="2">
        <v>0</v>
      </c>
      <c r="M111" s="2">
        <v>0</v>
      </c>
      <c r="N111" s="2">
        <v>0</v>
      </c>
      <c r="O111" s="2">
        <v>0</v>
      </c>
      <c r="P111" s="2">
        <v>0</v>
      </c>
      <c r="Q111" s="2">
        <v>0</v>
      </c>
      <c r="R111" s="2">
        <v>0</v>
      </c>
      <c r="S111" s="2">
        <v>0</v>
      </c>
      <c r="T111" s="2">
        <v>0</v>
      </c>
      <c r="U111" s="2">
        <v>0</v>
      </c>
      <c r="V111" s="2">
        <v>0</v>
      </c>
      <c r="W111" s="2">
        <v>0</v>
      </c>
      <c r="X111" s="2">
        <v>0</v>
      </c>
      <c r="Y111" s="2">
        <v>0</v>
      </c>
      <c r="Z111" s="13">
        <f t="shared" si="3"/>
        <v>5220</v>
      </c>
      <c r="AA111" s="25"/>
    </row>
    <row r="112" spans="1:28" ht="33.75" x14ac:dyDescent="0.15">
      <c r="A112" s="104"/>
      <c r="B112" s="98"/>
      <c r="C112" s="108"/>
      <c r="D112" s="109"/>
      <c r="E112" s="14" t="s">
        <v>209</v>
      </c>
      <c r="F112" s="2">
        <v>7</v>
      </c>
      <c r="G112" s="2">
        <v>13</v>
      </c>
      <c r="H112" s="2">
        <v>0</v>
      </c>
      <c r="I112" s="2">
        <v>0</v>
      </c>
      <c r="J112" s="2">
        <v>0</v>
      </c>
      <c r="K112" s="2">
        <v>0</v>
      </c>
      <c r="L112" s="2">
        <v>0</v>
      </c>
      <c r="M112" s="2">
        <v>0</v>
      </c>
      <c r="N112" s="2">
        <v>0</v>
      </c>
      <c r="O112" s="2">
        <v>0</v>
      </c>
      <c r="P112" s="2">
        <v>0</v>
      </c>
      <c r="Q112" s="2">
        <v>0</v>
      </c>
      <c r="R112" s="2">
        <v>0</v>
      </c>
      <c r="S112" s="2">
        <v>0</v>
      </c>
      <c r="T112" s="2">
        <v>0</v>
      </c>
      <c r="U112" s="2">
        <v>0</v>
      </c>
      <c r="V112" s="2">
        <v>0</v>
      </c>
      <c r="W112" s="2">
        <v>0</v>
      </c>
      <c r="X112" s="2">
        <v>0</v>
      </c>
      <c r="Y112" s="2">
        <v>0</v>
      </c>
      <c r="Z112" s="13">
        <f t="shared" si="3"/>
        <v>0</v>
      </c>
      <c r="AA112" s="25"/>
    </row>
    <row r="113" spans="1:28" s="9" customFormat="1" ht="13.5" customHeight="1" x14ac:dyDescent="0.15">
      <c r="A113" s="104"/>
      <c r="B113" s="98"/>
      <c r="C113" s="108"/>
      <c r="D113" s="109"/>
      <c r="E113" s="16" t="s">
        <v>248</v>
      </c>
      <c r="F113" s="10">
        <v>7</v>
      </c>
      <c r="G113" s="10">
        <v>14</v>
      </c>
      <c r="H113" s="2">
        <v>0</v>
      </c>
      <c r="I113" s="2">
        <v>0</v>
      </c>
      <c r="J113" s="2">
        <v>0</v>
      </c>
      <c r="K113" s="2">
        <v>5220</v>
      </c>
      <c r="L113" s="2">
        <v>0</v>
      </c>
      <c r="M113" s="2">
        <v>0</v>
      </c>
      <c r="N113" s="2">
        <v>0</v>
      </c>
      <c r="O113" s="2">
        <v>0</v>
      </c>
      <c r="P113" s="2">
        <v>0</v>
      </c>
      <c r="Q113" s="2">
        <v>0</v>
      </c>
      <c r="R113" s="2">
        <v>0</v>
      </c>
      <c r="S113" s="2">
        <v>0</v>
      </c>
      <c r="T113" s="2">
        <v>0</v>
      </c>
      <c r="U113" s="2">
        <v>0</v>
      </c>
      <c r="V113" s="2">
        <v>0</v>
      </c>
      <c r="W113" s="2">
        <v>0</v>
      </c>
      <c r="X113" s="2">
        <v>0</v>
      </c>
      <c r="Y113" s="2">
        <v>0</v>
      </c>
      <c r="Z113" s="13">
        <f t="shared" si="3"/>
        <v>5220</v>
      </c>
      <c r="AA113" s="25"/>
      <c r="AB113" s="22"/>
    </row>
    <row r="114" spans="1:28" s="9" customFormat="1" ht="13.5" customHeight="1" x14ac:dyDescent="0.15">
      <c r="A114" s="104"/>
      <c r="B114" s="99"/>
      <c r="C114" s="110"/>
      <c r="D114" s="111"/>
      <c r="E114" s="16" t="s">
        <v>249</v>
      </c>
      <c r="F114" s="10">
        <v>7</v>
      </c>
      <c r="G114" s="10">
        <v>15</v>
      </c>
      <c r="H114" s="2">
        <v>0</v>
      </c>
      <c r="I114" s="2">
        <v>0</v>
      </c>
      <c r="J114" s="2">
        <v>0</v>
      </c>
      <c r="K114" s="2">
        <v>0</v>
      </c>
      <c r="L114" s="2">
        <v>0</v>
      </c>
      <c r="M114" s="2">
        <v>0</v>
      </c>
      <c r="N114" s="2">
        <v>0</v>
      </c>
      <c r="O114" s="2">
        <v>0</v>
      </c>
      <c r="P114" s="2">
        <v>0</v>
      </c>
      <c r="Q114" s="2">
        <v>0</v>
      </c>
      <c r="R114" s="2">
        <v>0</v>
      </c>
      <c r="S114" s="2">
        <v>0</v>
      </c>
      <c r="T114" s="2">
        <v>0</v>
      </c>
      <c r="U114" s="2">
        <v>0</v>
      </c>
      <c r="V114" s="2">
        <v>0</v>
      </c>
      <c r="W114" s="2">
        <v>0</v>
      </c>
      <c r="X114" s="2">
        <v>0</v>
      </c>
      <c r="Y114" s="2">
        <v>0</v>
      </c>
      <c r="Z114" s="13">
        <f t="shared" si="3"/>
        <v>0</v>
      </c>
      <c r="AA114" s="25"/>
      <c r="AB114" s="22"/>
    </row>
    <row r="115" spans="1:28" s="9" customFormat="1" ht="13.5" customHeight="1" x14ac:dyDescent="0.15">
      <c r="A115" s="104"/>
      <c r="B115" s="32"/>
      <c r="C115" s="30"/>
      <c r="D115" s="31"/>
      <c r="E115" s="37"/>
      <c r="F115" s="38"/>
      <c r="G115" s="38"/>
      <c r="H115" s="39">
        <v>0</v>
      </c>
      <c r="I115" s="39">
        <v>0</v>
      </c>
      <c r="J115" s="39">
        <v>0</v>
      </c>
      <c r="K115" s="39">
        <v>0</v>
      </c>
      <c r="L115" s="39">
        <v>0</v>
      </c>
      <c r="M115" s="39">
        <v>0</v>
      </c>
      <c r="N115" s="39">
        <v>0</v>
      </c>
      <c r="O115" s="39">
        <v>0</v>
      </c>
      <c r="P115" s="39">
        <v>0</v>
      </c>
      <c r="Q115" s="39">
        <v>0</v>
      </c>
      <c r="R115" s="39">
        <v>0</v>
      </c>
      <c r="S115" s="39">
        <v>0</v>
      </c>
      <c r="T115" s="39">
        <v>0</v>
      </c>
      <c r="U115" s="39">
        <v>0</v>
      </c>
      <c r="V115" s="39">
        <v>0</v>
      </c>
      <c r="W115" s="39">
        <v>0</v>
      </c>
      <c r="X115" s="39">
        <v>0</v>
      </c>
      <c r="Y115" s="39">
        <v>0</v>
      </c>
      <c r="Z115" s="40">
        <f t="shared" si="3"/>
        <v>0</v>
      </c>
      <c r="AA115" s="25"/>
      <c r="AB115" s="22"/>
    </row>
    <row r="116" spans="1:28" x14ac:dyDescent="0.15">
      <c r="A116" s="104"/>
      <c r="B116" s="97" t="s">
        <v>17</v>
      </c>
      <c r="C116" s="91" t="s">
        <v>159</v>
      </c>
      <c r="D116" s="92"/>
      <c r="E116" s="7" t="s">
        <v>210</v>
      </c>
      <c r="F116" s="2">
        <v>8</v>
      </c>
      <c r="G116" s="2">
        <v>1</v>
      </c>
      <c r="H116" s="2">
        <v>0</v>
      </c>
      <c r="I116" s="2">
        <v>0</v>
      </c>
      <c r="J116" s="2">
        <v>0</v>
      </c>
      <c r="K116" s="2">
        <v>0</v>
      </c>
      <c r="L116" s="2">
        <v>0</v>
      </c>
      <c r="M116" s="2">
        <v>0</v>
      </c>
      <c r="N116" s="2">
        <v>0</v>
      </c>
      <c r="O116" s="2">
        <v>0</v>
      </c>
      <c r="P116" s="2">
        <v>0</v>
      </c>
      <c r="Q116" s="2">
        <v>0</v>
      </c>
      <c r="R116" s="2">
        <v>0</v>
      </c>
      <c r="S116" s="2">
        <v>0</v>
      </c>
      <c r="T116" s="2">
        <v>0</v>
      </c>
      <c r="U116" s="2">
        <v>0</v>
      </c>
      <c r="V116" s="2">
        <v>0</v>
      </c>
      <c r="W116" s="2">
        <v>0</v>
      </c>
      <c r="X116" s="2">
        <v>0</v>
      </c>
      <c r="Y116" s="2">
        <v>0</v>
      </c>
      <c r="Z116" s="13">
        <f t="shared" si="3"/>
        <v>0</v>
      </c>
      <c r="AA116" s="25"/>
    </row>
    <row r="117" spans="1:28" x14ac:dyDescent="0.15">
      <c r="A117" s="104"/>
      <c r="B117" s="98"/>
      <c r="C117" s="93"/>
      <c r="D117" s="94"/>
      <c r="E117" s="7" t="s">
        <v>196</v>
      </c>
      <c r="F117" s="2">
        <v>8</v>
      </c>
      <c r="G117" s="2">
        <v>2</v>
      </c>
      <c r="H117" s="2">
        <v>0</v>
      </c>
      <c r="I117" s="2">
        <v>0</v>
      </c>
      <c r="J117" s="2">
        <v>0</v>
      </c>
      <c r="K117" s="2">
        <v>0</v>
      </c>
      <c r="L117" s="2">
        <v>0</v>
      </c>
      <c r="M117" s="2">
        <v>0</v>
      </c>
      <c r="N117" s="2">
        <v>0</v>
      </c>
      <c r="O117" s="2">
        <v>0</v>
      </c>
      <c r="P117" s="2">
        <v>0</v>
      </c>
      <c r="Q117" s="2">
        <v>0</v>
      </c>
      <c r="R117" s="2">
        <v>0</v>
      </c>
      <c r="S117" s="2">
        <v>0</v>
      </c>
      <c r="T117" s="2">
        <v>0</v>
      </c>
      <c r="U117" s="2">
        <v>0</v>
      </c>
      <c r="V117" s="2">
        <v>0</v>
      </c>
      <c r="W117" s="2">
        <v>0</v>
      </c>
      <c r="X117" s="2">
        <v>0</v>
      </c>
      <c r="Y117" s="2">
        <v>0</v>
      </c>
      <c r="Z117" s="13">
        <f t="shared" si="3"/>
        <v>0</v>
      </c>
      <c r="AA117" s="25"/>
    </row>
    <row r="118" spans="1:28" x14ac:dyDescent="0.15">
      <c r="A118" s="104"/>
      <c r="B118" s="98"/>
      <c r="C118" s="93"/>
      <c r="D118" s="94"/>
      <c r="E118" s="7" t="s">
        <v>198</v>
      </c>
      <c r="F118" s="2">
        <v>8</v>
      </c>
      <c r="G118" s="2">
        <v>3</v>
      </c>
      <c r="H118" s="2">
        <v>0</v>
      </c>
      <c r="I118" s="2">
        <v>0</v>
      </c>
      <c r="J118" s="2">
        <v>0</v>
      </c>
      <c r="K118" s="2">
        <v>0</v>
      </c>
      <c r="L118" s="2">
        <v>0</v>
      </c>
      <c r="M118" s="2">
        <v>0</v>
      </c>
      <c r="N118" s="2">
        <v>0</v>
      </c>
      <c r="O118" s="2">
        <v>0</v>
      </c>
      <c r="P118" s="2">
        <v>0</v>
      </c>
      <c r="Q118" s="2">
        <v>0</v>
      </c>
      <c r="R118" s="2">
        <v>0</v>
      </c>
      <c r="S118" s="2">
        <v>0</v>
      </c>
      <c r="T118" s="2">
        <v>0</v>
      </c>
      <c r="U118" s="2">
        <v>0</v>
      </c>
      <c r="V118" s="2">
        <v>0</v>
      </c>
      <c r="W118" s="2">
        <v>0</v>
      </c>
      <c r="X118" s="2">
        <v>0</v>
      </c>
      <c r="Y118" s="2">
        <v>0</v>
      </c>
      <c r="Z118" s="13">
        <f t="shared" si="3"/>
        <v>0</v>
      </c>
      <c r="AA118" s="25"/>
    </row>
    <row r="119" spans="1:28" x14ac:dyDescent="0.15">
      <c r="A119" s="104"/>
      <c r="B119" s="98"/>
      <c r="C119" s="93"/>
      <c r="D119" s="94"/>
      <c r="E119" s="7" t="s">
        <v>200</v>
      </c>
      <c r="F119" s="2">
        <v>8</v>
      </c>
      <c r="G119" s="2">
        <v>4</v>
      </c>
      <c r="H119" s="2">
        <v>0</v>
      </c>
      <c r="I119" s="2">
        <v>0</v>
      </c>
      <c r="J119" s="2">
        <v>0</v>
      </c>
      <c r="K119" s="2">
        <v>0</v>
      </c>
      <c r="L119" s="2">
        <v>0</v>
      </c>
      <c r="M119" s="2">
        <v>0</v>
      </c>
      <c r="N119" s="2">
        <v>0</v>
      </c>
      <c r="O119" s="2">
        <v>0</v>
      </c>
      <c r="P119" s="2">
        <v>0</v>
      </c>
      <c r="Q119" s="2">
        <v>0</v>
      </c>
      <c r="R119" s="2">
        <v>0</v>
      </c>
      <c r="S119" s="2">
        <v>0</v>
      </c>
      <c r="T119" s="2">
        <v>0</v>
      </c>
      <c r="U119" s="2">
        <v>0</v>
      </c>
      <c r="V119" s="2">
        <v>0</v>
      </c>
      <c r="W119" s="2">
        <v>0</v>
      </c>
      <c r="X119" s="2">
        <v>0</v>
      </c>
      <c r="Y119" s="2">
        <v>0</v>
      </c>
      <c r="Z119" s="13">
        <f t="shared" si="3"/>
        <v>0</v>
      </c>
      <c r="AA119" s="25"/>
    </row>
    <row r="120" spans="1:28" x14ac:dyDescent="0.15">
      <c r="A120" s="104"/>
      <c r="B120" s="98"/>
      <c r="C120" s="93"/>
      <c r="D120" s="94"/>
      <c r="E120" s="7" t="s">
        <v>212</v>
      </c>
      <c r="F120" s="2">
        <v>8</v>
      </c>
      <c r="G120" s="2">
        <v>5</v>
      </c>
      <c r="H120" s="2">
        <v>0</v>
      </c>
      <c r="I120" s="2">
        <v>0</v>
      </c>
      <c r="J120" s="2">
        <v>0</v>
      </c>
      <c r="K120" s="2">
        <v>0</v>
      </c>
      <c r="L120" s="2">
        <v>0</v>
      </c>
      <c r="M120" s="2">
        <v>0</v>
      </c>
      <c r="N120" s="2">
        <v>0</v>
      </c>
      <c r="O120" s="2">
        <v>0</v>
      </c>
      <c r="P120" s="2">
        <v>0</v>
      </c>
      <c r="Q120" s="2">
        <v>0</v>
      </c>
      <c r="R120" s="2">
        <v>0</v>
      </c>
      <c r="S120" s="2">
        <v>0</v>
      </c>
      <c r="T120" s="2">
        <v>0</v>
      </c>
      <c r="U120" s="2">
        <v>0</v>
      </c>
      <c r="V120" s="2">
        <v>0</v>
      </c>
      <c r="W120" s="2">
        <v>0</v>
      </c>
      <c r="X120" s="2">
        <v>0</v>
      </c>
      <c r="Y120" s="2">
        <v>0</v>
      </c>
      <c r="Z120" s="13">
        <f t="shared" si="3"/>
        <v>0</v>
      </c>
      <c r="AA120" s="25"/>
    </row>
    <row r="121" spans="1:28" x14ac:dyDescent="0.15">
      <c r="A121" s="104"/>
      <c r="B121" s="98"/>
      <c r="C121" s="93"/>
      <c r="D121" s="94"/>
      <c r="E121" s="7" t="s">
        <v>213</v>
      </c>
      <c r="F121" s="2">
        <v>8</v>
      </c>
      <c r="G121" s="2">
        <v>6</v>
      </c>
      <c r="H121" s="2">
        <v>0</v>
      </c>
      <c r="I121" s="2">
        <v>0</v>
      </c>
      <c r="J121" s="2">
        <v>0</v>
      </c>
      <c r="K121" s="2">
        <v>0</v>
      </c>
      <c r="L121" s="2">
        <v>0</v>
      </c>
      <c r="M121" s="2">
        <v>0</v>
      </c>
      <c r="N121" s="2">
        <v>0</v>
      </c>
      <c r="O121" s="2">
        <v>0</v>
      </c>
      <c r="P121" s="2">
        <v>0</v>
      </c>
      <c r="Q121" s="2">
        <v>0</v>
      </c>
      <c r="R121" s="2">
        <v>0</v>
      </c>
      <c r="S121" s="2">
        <v>0</v>
      </c>
      <c r="T121" s="2">
        <v>0</v>
      </c>
      <c r="U121" s="2">
        <v>0</v>
      </c>
      <c r="V121" s="2">
        <v>0</v>
      </c>
      <c r="W121" s="2">
        <v>0</v>
      </c>
      <c r="X121" s="2">
        <v>0</v>
      </c>
      <c r="Y121" s="2">
        <v>0</v>
      </c>
      <c r="Z121" s="13">
        <f t="shared" si="3"/>
        <v>0</v>
      </c>
      <c r="AA121" s="25"/>
    </row>
    <row r="122" spans="1:28" x14ac:dyDescent="0.15">
      <c r="A122" s="104"/>
      <c r="B122" s="98"/>
      <c r="C122" s="93"/>
      <c r="D122" s="94"/>
      <c r="E122" s="7" t="s">
        <v>214</v>
      </c>
      <c r="F122" s="2">
        <v>8</v>
      </c>
      <c r="G122" s="2">
        <v>7</v>
      </c>
      <c r="H122" s="2">
        <v>0</v>
      </c>
      <c r="I122" s="2">
        <v>0</v>
      </c>
      <c r="J122" s="2">
        <v>0</v>
      </c>
      <c r="K122" s="2">
        <v>0</v>
      </c>
      <c r="L122" s="2">
        <v>0</v>
      </c>
      <c r="M122" s="2">
        <v>0</v>
      </c>
      <c r="N122" s="2">
        <v>0</v>
      </c>
      <c r="O122" s="2">
        <v>0</v>
      </c>
      <c r="P122" s="2">
        <v>0</v>
      </c>
      <c r="Q122" s="2">
        <v>0</v>
      </c>
      <c r="R122" s="2">
        <v>0</v>
      </c>
      <c r="S122" s="2">
        <v>0</v>
      </c>
      <c r="T122" s="2">
        <v>0</v>
      </c>
      <c r="U122" s="2">
        <v>0</v>
      </c>
      <c r="V122" s="2">
        <v>0</v>
      </c>
      <c r="W122" s="2">
        <v>0</v>
      </c>
      <c r="X122" s="2">
        <v>0</v>
      </c>
      <c r="Y122" s="2">
        <v>0</v>
      </c>
      <c r="Z122" s="13">
        <f t="shared" si="3"/>
        <v>0</v>
      </c>
      <c r="AA122" s="25"/>
    </row>
    <row r="123" spans="1:28" x14ac:dyDescent="0.15">
      <c r="A123" s="104"/>
      <c r="B123" s="98"/>
      <c r="C123" s="93"/>
      <c r="D123" s="94"/>
      <c r="E123" s="7" t="s">
        <v>215</v>
      </c>
      <c r="F123" s="2">
        <v>8</v>
      </c>
      <c r="G123" s="2">
        <v>8</v>
      </c>
      <c r="H123" s="2">
        <v>0</v>
      </c>
      <c r="I123" s="2">
        <v>0</v>
      </c>
      <c r="J123" s="2">
        <v>0</v>
      </c>
      <c r="K123" s="2">
        <v>0</v>
      </c>
      <c r="L123" s="2">
        <v>0</v>
      </c>
      <c r="M123" s="2">
        <v>0</v>
      </c>
      <c r="N123" s="2">
        <v>0</v>
      </c>
      <c r="O123" s="2">
        <v>0</v>
      </c>
      <c r="P123" s="2">
        <v>0</v>
      </c>
      <c r="Q123" s="2">
        <v>0</v>
      </c>
      <c r="R123" s="2">
        <v>0</v>
      </c>
      <c r="S123" s="2">
        <v>0</v>
      </c>
      <c r="T123" s="2">
        <v>0</v>
      </c>
      <c r="U123" s="2">
        <v>0</v>
      </c>
      <c r="V123" s="2">
        <v>0</v>
      </c>
      <c r="W123" s="2">
        <v>0</v>
      </c>
      <c r="X123" s="2">
        <v>0</v>
      </c>
      <c r="Y123" s="2">
        <v>0</v>
      </c>
      <c r="Z123" s="13">
        <f t="shared" si="3"/>
        <v>0</v>
      </c>
      <c r="AA123" s="25"/>
    </row>
    <row r="124" spans="1:28" x14ac:dyDescent="0.15">
      <c r="A124" s="104"/>
      <c r="B124" s="98"/>
      <c r="C124" s="93"/>
      <c r="D124" s="94"/>
      <c r="E124" s="7" t="s">
        <v>153</v>
      </c>
      <c r="F124" s="2">
        <v>8</v>
      </c>
      <c r="G124" s="2">
        <v>9</v>
      </c>
      <c r="H124" s="2">
        <v>0</v>
      </c>
      <c r="I124" s="2">
        <v>0</v>
      </c>
      <c r="J124" s="2">
        <v>0</v>
      </c>
      <c r="K124" s="2">
        <v>0</v>
      </c>
      <c r="L124" s="2">
        <v>0</v>
      </c>
      <c r="M124" s="2">
        <v>0</v>
      </c>
      <c r="N124" s="2">
        <v>0</v>
      </c>
      <c r="O124" s="2">
        <v>0</v>
      </c>
      <c r="P124" s="2">
        <v>0</v>
      </c>
      <c r="Q124" s="2">
        <v>0</v>
      </c>
      <c r="R124" s="2">
        <v>0</v>
      </c>
      <c r="S124" s="2">
        <v>0</v>
      </c>
      <c r="T124" s="2">
        <v>0</v>
      </c>
      <c r="U124" s="2">
        <v>0</v>
      </c>
      <c r="V124" s="2">
        <v>0</v>
      </c>
      <c r="W124" s="2">
        <v>0</v>
      </c>
      <c r="X124" s="2">
        <v>0</v>
      </c>
      <c r="Y124" s="2">
        <v>0</v>
      </c>
      <c r="Z124" s="13">
        <f t="shared" si="3"/>
        <v>0</v>
      </c>
      <c r="AA124" s="25"/>
    </row>
    <row r="125" spans="1:28" x14ac:dyDescent="0.15">
      <c r="A125" s="104"/>
      <c r="B125" s="98"/>
      <c r="C125" s="93"/>
      <c r="D125" s="94"/>
      <c r="E125" s="7" t="s">
        <v>154</v>
      </c>
      <c r="F125" s="2">
        <v>8</v>
      </c>
      <c r="G125" s="2">
        <v>10</v>
      </c>
      <c r="H125" s="2">
        <v>0</v>
      </c>
      <c r="I125" s="2">
        <v>0</v>
      </c>
      <c r="J125" s="2">
        <v>0</v>
      </c>
      <c r="K125" s="2">
        <v>0</v>
      </c>
      <c r="L125" s="2">
        <v>0</v>
      </c>
      <c r="M125" s="2">
        <v>0</v>
      </c>
      <c r="N125" s="2">
        <v>0</v>
      </c>
      <c r="O125" s="2">
        <v>0</v>
      </c>
      <c r="P125" s="2">
        <v>0</v>
      </c>
      <c r="Q125" s="2">
        <v>0</v>
      </c>
      <c r="R125" s="2">
        <v>0</v>
      </c>
      <c r="S125" s="2">
        <v>0</v>
      </c>
      <c r="T125" s="2">
        <v>0</v>
      </c>
      <c r="U125" s="2">
        <v>0</v>
      </c>
      <c r="V125" s="2">
        <v>0</v>
      </c>
      <c r="W125" s="2">
        <v>0</v>
      </c>
      <c r="X125" s="2">
        <v>0</v>
      </c>
      <c r="Y125" s="2">
        <v>0</v>
      </c>
      <c r="Z125" s="13">
        <f t="shared" si="3"/>
        <v>0</v>
      </c>
      <c r="AA125" s="25"/>
    </row>
    <row r="126" spans="1:28" x14ac:dyDescent="0.15">
      <c r="A126" s="104"/>
      <c r="B126" s="98"/>
      <c r="C126" s="93"/>
      <c r="D126" s="94"/>
      <c r="E126" s="7" t="s">
        <v>216</v>
      </c>
      <c r="F126" s="2">
        <v>8</v>
      </c>
      <c r="G126" s="2">
        <v>11</v>
      </c>
      <c r="H126" s="2">
        <v>0</v>
      </c>
      <c r="I126" s="2">
        <v>0</v>
      </c>
      <c r="J126" s="2">
        <v>0</v>
      </c>
      <c r="K126" s="2">
        <v>0</v>
      </c>
      <c r="L126" s="2">
        <v>0</v>
      </c>
      <c r="M126" s="2">
        <v>0</v>
      </c>
      <c r="N126" s="2">
        <v>0</v>
      </c>
      <c r="O126" s="2">
        <v>0</v>
      </c>
      <c r="P126" s="2">
        <v>0</v>
      </c>
      <c r="Q126" s="2">
        <v>0</v>
      </c>
      <c r="R126" s="2">
        <v>0</v>
      </c>
      <c r="S126" s="2">
        <v>0</v>
      </c>
      <c r="T126" s="2">
        <v>0</v>
      </c>
      <c r="U126" s="2">
        <v>0</v>
      </c>
      <c r="V126" s="2">
        <v>0</v>
      </c>
      <c r="W126" s="2">
        <v>0</v>
      </c>
      <c r="X126" s="2">
        <v>0</v>
      </c>
      <c r="Y126" s="2">
        <v>0</v>
      </c>
      <c r="Z126" s="13">
        <f t="shared" si="3"/>
        <v>0</v>
      </c>
      <c r="AA126" s="25"/>
    </row>
    <row r="127" spans="1:28" x14ac:dyDescent="0.15">
      <c r="A127" s="104"/>
      <c r="B127" s="98"/>
      <c r="C127" s="93"/>
      <c r="D127" s="94"/>
      <c r="E127" s="11" t="s">
        <v>155</v>
      </c>
      <c r="F127" s="2">
        <v>8</v>
      </c>
      <c r="G127" s="2">
        <v>12</v>
      </c>
      <c r="H127" s="2">
        <v>0</v>
      </c>
      <c r="I127" s="2">
        <v>0</v>
      </c>
      <c r="J127" s="2">
        <v>0</v>
      </c>
      <c r="K127" s="2">
        <v>0</v>
      </c>
      <c r="L127" s="2">
        <v>0</v>
      </c>
      <c r="M127" s="2">
        <v>0</v>
      </c>
      <c r="N127" s="2">
        <v>0</v>
      </c>
      <c r="O127" s="2">
        <v>0</v>
      </c>
      <c r="P127" s="2">
        <v>0</v>
      </c>
      <c r="Q127" s="2">
        <v>0</v>
      </c>
      <c r="R127" s="2">
        <v>0</v>
      </c>
      <c r="S127" s="2">
        <v>0</v>
      </c>
      <c r="T127" s="2">
        <v>0</v>
      </c>
      <c r="U127" s="2">
        <v>0</v>
      </c>
      <c r="V127" s="2">
        <v>0</v>
      </c>
      <c r="W127" s="2">
        <v>0</v>
      </c>
      <c r="X127" s="2">
        <v>0</v>
      </c>
      <c r="Y127" s="2">
        <v>0</v>
      </c>
      <c r="Z127" s="13">
        <f t="shared" si="3"/>
        <v>0</v>
      </c>
      <c r="AA127" s="25"/>
    </row>
    <row r="128" spans="1:28" ht="33.75" x14ac:dyDescent="0.15">
      <c r="A128" s="104"/>
      <c r="B128" s="98"/>
      <c r="C128" s="93"/>
      <c r="D128" s="94"/>
      <c r="E128" s="14" t="s">
        <v>209</v>
      </c>
      <c r="F128" s="2">
        <v>8</v>
      </c>
      <c r="G128" s="2">
        <v>13</v>
      </c>
      <c r="H128" s="2">
        <v>0</v>
      </c>
      <c r="I128" s="2">
        <v>0</v>
      </c>
      <c r="J128" s="2">
        <v>0</v>
      </c>
      <c r="K128" s="2">
        <v>0</v>
      </c>
      <c r="L128" s="2">
        <v>0</v>
      </c>
      <c r="M128" s="2">
        <v>0</v>
      </c>
      <c r="N128" s="2">
        <v>0</v>
      </c>
      <c r="O128" s="2">
        <v>0</v>
      </c>
      <c r="P128" s="2">
        <v>0</v>
      </c>
      <c r="Q128" s="2">
        <v>0</v>
      </c>
      <c r="R128" s="2">
        <v>0</v>
      </c>
      <c r="S128" s="2">
        <v>0</v>
      </c>
      <c r="T128" s="2">
        <v>0</v>
      </c>
      <c r="U128" s="2">
        <v>0</v>
      </c>
      <c r="V128" s="2">
        <v>0</v>
      </c>
      <c r="W128" s="2">
        <v>0</v>
      </c>
      <c r="X128" s="2">
        <v>0</v>
      </c>
      <c r="Y128" s="2">
        <v>0</v>
      </c>
      <c r="Z128" s="13">
        <f t="shared" si="3"/>
        <v>0</v>
      </c>
      <c r="AA128" s="25"/>
    </row>
    <row r="129" spans="1:28" s="9" customFormat="1" ht="13.5" customHeight="1" x14ac:dyDescent="0.15">
      <c r="A129" s="104"/>
      <c r="B129" s="98"/>
      <c r="C129" s="93"/>
      <c r="D129" s="94"/>
      <c r="E129" s="16" t="s">
        <v>248</v>
      </c>
      <c r="F129" s="10">
        <v>8</v>
      </c>
      <c r="G129" s="10">
        <v>14</v>
      </c>
      <c r="H129" s="2">
        <v>0</v>
      </c>
      <c r="I129" s="2">
        <v>0</v>
      </c>
      <c r="J129" s="2">
        <v>0</v>
      </c>
      <c r="K129" s="2">
        <v>0</v>
      </c>
      <c r="L129" s="2">
        <v>0</v>
      </c>
      <c r="M129" s="2">
        <v>0</v>
      </c>
      <c r="N129" s="2">
        <v>0</v>
      </c>
      <c r="O129" s="2">
        <v>0</v>
      </c>
      <c r="P129" s="2">
        <v>0</v>
      </c>
      <c r="Q129" s="2">
        <v>0</v>
      </c>
      <c r="R129" s="2">
        <v>0</v>
      </c>
      <c r="S129" s="2">
        <v>0</v>
      </c>
      <c r="T129" s="2">
        <v>0</v>
      </c>
      <c r="U129" s="2">
        <v>0</v>
      </c>
      <c r="V129" s="2">
        <v>0</v>
      </c>
      <c r="W129" s="2">
        <v>0</v>
      </c>
      <c r="X129" s="2">
        <v>0</v>
      </c>
      <c r="Y129" s="2">
        <v>0</v>
      </c>
      <c r="Z129" s="13">
        <f t="shared" si="3"/>
        <v>0</v>
      </c>
      <c r="AA129" s="25"/>
      <c r="AB129" s="22"/>
    </row>
    <row r="130" spans="1:28" s="9" customFormat="1" ht="13.5" customHeight="1" x14ac:dyDescent="0.15">
      <c r="A130" s="104"/>
      <c r="B130" s="99"/>
      <c r="C130" s="95"/>
      <c r="D130" s="96"/>
      <c r="E130" s="16" t="s">
        <v>249</v>
      </c>
      <c r="F130" s="10">
        <v>8</v>
      </c>
      <c r="G130" s="10">
        <v>15</v>
      </c>
      <c r="H130" s="2">
        <v>0</v>
      </c>
      <c r="I130" s="2">
        <v>0</v>
      </c>
      <c r="J130" s="2">
        <v>0</v>
      </c>
      <c r="K130" s="2">
        <v>0</v>
      </c>
      <c r="L130" s="2">
        <v>0</v>
      </c>
      <c r="M130" s="2">
        <v>0</v>
      </c>
      <c r="N130" s="2">
        <v>0</v>
      </c>
      <c r="O130" s="2">
        <v>0</v>
      </c>
      <c r="P130" s="2">
        <v>0</v>
      </c>
      <c r="Q130" s="2">
        <v>0</v>
      </c>
      <c r="R130" s="2">
        <v>0</v>
      </c>
      <c r="S130" s="2">
        <v>0</v>
      </c>
      <c r="T130" s="2">
        <v>0</v>
      </c>
      <c r="U130" s="2">
        <v>0</v>
      </c>
      <c r="V130" s="2">
        <v>0</v>
      </c>
      <c r="W130" s="2">
        <v>0</v>
      </c>
      <c r="X130" s="2">
        <v>0</v>
      </c>
      <c r="Y130" s="2">
        <v>0</v>
      </c>
      <c r="Z130" s="13">
        <f t="shared" si="3"/>
        <v>0</v>
      </c>
      <c r="AA130" s="25"/>
      <c r="AB130" s="22"/>
    </row>
    <row r="131" spans="1:28" s="9" customFormat="1" ht="13.5" customHeight="1" x14ac:dyDescent="0.15">
      <c r="A131" s="104"/>
      <c r="B131" s="32"/>
      <c r="C131" s="4"/>
      <c r="D131" s="33"/>
      <c r="E131" s="37"/>
      <c r="F131" s="38"/>
      <c r="G131" s="38"/>
      <c r="H131" s="39">
        <v>0</v>
      </c>
      <c r="I131" s="39">
        <v>0</v>
      </c>
      <c r="J131" s="39">
        <v>0</v>
      </c>
      <c r="K131" s="39">
        <v>0</v>
      </c>
      <c r="L131" s="39">
        <v>0</v>
      </c>
      <c r="M131" s="39">
        <v>0</v>
      </c>
      <c r="N131" s="39">
        <v>0</v>
      </c>
      <c r="O131" s="39">
        <v>0</v>
      </c>
      <c r="P131" s="39">
        <v>0</v>
      </c>
      <c r="Q131" s="39">
        <v>0</v>
      </c>
      <c r="R131" s="39">
        <v>0</v>
      </c>
      <c r="S131" s="39">
        <v>0</v>
      </c>
      <c r="T131" s="39">
        <v>0</v>
      </c>
      <c r="U131" s="39">
        <v>0</v>
      </c>
      <c r="V131" s="39">
        <v>0</v>
      </c>
      <c r="W131" s="39">
        <v>0</v>
      </c>
      <c r="X131" s="39">
        <v>0</v>
      </c>
      <c r="Y131" s="39">
        <v>0</v>
      </c>
      <c r="Z131" s="40">
        <f t="shared" si="3"/>
        <v>0</v>
      </c>
      <c r="AA131" s="25"/>
      <c r="AB131" s="22"/>
    </row>
    <row r="132" spans="1:28" x14ac:dyDescent="0.15">
      <c r="A132" s="104"/>
      <c r="B132" s="97" t="s">
        <v>18</v>
      </c>
      <c r="C132" s="91" t="s">
        <v>160</v>
      </c>
      <c r="D132" s="92"/>
      <c r="E132" s="7" t="s">
        <v>210</v>
      </c>
      <c r="F132" s="2">
        <v>9</v>
      </c>
      <c r="G132" s="2">
        <v>1</v>
      </c>
      <c r="H132" s="2">
        <v>0</v>
      </c>
      <c r="I132" s="2">
        <v>0</v>
      </c>
      <c r="J132" s="2">
        <v>0</v>
      </c>
      <c r="K132" s="2">
        <v>0</v>
      </c>
      <c r="L132" s="2">
        <v>0</v>
      </c>
      <c r="M132" s="2">
        <v>0</v>
      </c>
      <c r="N132" s="2">
        <v>0</v>
      </c>
      <c r="O132" s="2">
        <v>0</v>
      </c>
      <c r="P132" s="2">
        <v>0</v>
      </c>
      <c r="Q132" s="2">
        <v>0</v>
      </c>
      <c r="R132" s="2">
        <v>0</v>
      </c>
      <c r="S132" s="2">
        <v>0</v>
      </c>
      <c r="T132" s="2">
        <v>0</v>
      </c>
      <c r="U132" s="2">
        <v>0</v>
      </c>
      <c r="V132" s="2">
        <v>0</v>
      </c>
      <c r="W132" s="2">
        <v>0</v>
      </c>
      <c r="X132" s="2">
        <v>0</v>
      </c>
      <c r="Y132" s="2">
        <v>0</v>
      </c>
      <c r="Z132" s="13">
        <f t="shared" ref="Z132:Z163" si="4">SUM(H132:Y132)</f>
        <v>0</v>
      </c>
      <c r="AA132" s="25"/>
    </row>
    <row r="133" spans="1:28" x14ac:dyDescent="0.15">
      <c r="A133" s="104"/>
      <c r="B133" s="98"/>
      <c r="C133" s="93"/>
      <c r="D133" s="94"/>
      <c r="E133" s="7" t="s">
        <v>196</v>
      </c>
      <c r="F133" s="2">
        <v>9</v>
      </c>
      <c r="G133" s="2">
        <v>2</v>
      </c>
      <c r="H133" s="2">
        <v>0</v>
      </c>
      <c r="I133" s="2">
        <v>0</v>
      </c>
      <c r="J133" s="2">
        <v>0</v>
      </c>
      <c r="K133" s="2">
        <v>0</v>
      </c>
      <c r="L133" s="2">
        <v>0</v>
      </c>
      <c r="M133" s="2">
        <v>0</v>
      </c>
      <c r="N133" s="2">
        <v>0</v>
      </c>
      <c r="O133" s="2">
        <v>0</v>
      </c>
      <c r="P133" s="2">
        <v>0</v>
      </c>
      <c r="Q133" s="2">
        <v>0</v>
      </c>
      <c r="R133" s="2">
        <v>0</v>
      </c>
      <c r="S133" s="2">
        <v>0</v>
      </c>
      <c r="T133" s="2">
        <v>0</v>
      </c>
      <c r="U133" s="2">
        <v>0</v>
      </c>
      <c r="V133" s="2">
        <v>0</v>
      </c>
      <c r="W133" s="2">
        <v>0</v>
      </c>
      <c r="X133" s="2">
        <v>0</v>
      </c>
      <c r="Y133" s="2">
        <v>0</v>
      </c>
      <c r="Z133" s="13">
        <f t="shared" si="4"/>
        <v>0</v>
      </c>
      <c r="AA133" s="25"/>
    </row>
    <row r="134" spans="1:28" x14ac:dyDescent="0.15">
      <c r="A134" s="104"/>
      <c r="B134" s="98"/>
      <c r="C134" s="93"/>
      <c r="D134" s="94"/>
      <c r="E134" s="7" t="s">
        <v>198</v>
      </c>
      <c r="F134" s="2">
        <v>9</v>
      </c>
      <c r="G134" s="2">
        <v>3</v>
      </c>
      <c r="H134" s="2">
        <v>0</v>
      </c>
      <c r="I134" s="2">
        <v>0</v>
      </c>
      <c r="J134" s="2">
        <v>0</v>
      </c>
      <c r="K134" s="2">
        <v>0</v>
      </c>
      <c r="L134" s="2">
        <v>0</v>
      </c>
      <c r="M134" s="2">
        <v>0</v>
      </c>
      <c r="N134" s="2">
        <v>0</v>
      </c>
      <c r="O134" s="2">
        <v>0</v>
      </c>
      <c r="P134" s="2">
        <v>0</v>
      </c>
      <c r="Q134" s="2">
        <v>0</v>
      </c>
      <c r="R134" s="2">
        <v>0</v>
      </c>
      <c r="S134" s="2">
        <v>0</v>
      </c>
      <c r="T134" s="2">
        <v>0</v>
      </c>
      <c r="U134" s="2">
        <v>0</v>
      </c>
      <c r="V134" s="2">
        <v>0</v>
      </c>
      <c r="W134" s="2">
        <v>0</v>
      </c>
      <c r="X134" s="2">
        <v>0</v>
      </c>
      <c r="Y134" s="2">
        <v>0</v>
      </c>
      <c r="Z134" s="13">
        <f t="shared" si="4"/>
        <v>0</v>
      </c>
      <c r="AA134" s="25"/>
    </row>
    <row r="135" spans="1:28" x14ac:dyDescent="0.15">
      <c r="A135" s="104"/>
      <c r="B135" s="98"/>
      <c r="C135" s="93"/>
      <c r="D135" s="94"/>
      <c r="E135" s="7" t="s">
        <v>200</v>
      </c>
      <c r="F135" s="2">
        <v>9</v>
      </c>
      <c r="G135" s="2">
        <v>4</v>
      </c>
      <c r="H135" s="2">
        <v>0</v>
      </c>
      <c r="I135" s="2">
        <v>0</v>
      </c>
      <c r="J135" s="2">
        <v>0</v>
      </c>
      <c r="K135" s="2">
        <v>0</v>
      </c>
      <c r="L135" s="2">
        <v>0</v>
      </c>
      <c r="M135" s="2">
        <v>0</v>
      </c>
      <c r="N135" s="2">
        <v>0</v>
      </c>
      <c r="O135" s="2">
        <v>0</v>
      </c>
      <c r="P135" s="2">
        <v>0</v>
      </c>
      <c r="Q135" s="2">
        <v>0</v>
      </c>
      <c r="R135" s="2">
        <v>0</v>
      </c>
      <c r="S135" s="2">
        <v>0</v>
      </c>
      <c r="T135" s="2">
        <v>0</v>
      </c>
      <c r="U135" s="2">
        <v>0</v>
      </c>
      <c r="V135" s="2">
        <v>0</v>
      </c>
      <c r="W135" s="2">
        <v>0</v>
      </c>
      <c r="X135" s="2">
        <v>0</v>
      </c>
      <c r="Y135" s="2">
        <v>0</v>
      </c>
      <c r="Z135" s="13">
        <f t="shared" si="4"/>
        <v>0</v>
      </c>
      <c r="AA135" s="25"/>
    </row>
    <row r="136" spans="1:28" x14ac:dyDescent="0.15">
      <c r="A136" s="104"/>
      <c r="B136" s="98"/>
      <c r="C136" s="93"/>
      <c r="D136" s="94"/>
      <c r="E136" s="7" t="s">
        <v>212</v>
      </c>
      <c r="F136" s="2">
        <v>9</v>
      </c>
      <c r="G136" s="2">
        <v>5</v>
      </c>
      <c r="H136" s="2">
        <v>0</v>
      </c>
      <c r="I136" s="2">
        <v>0</v>
      </c>
      <c r="J136" s="2">
        <v>0</v>
      </c>
      <c r="K136" s="2">
        <v>0</v>
      </c>
      <c r="L136" s="2">
        <v>0</v>
      </c>
      <c r="M136" s="2">
        <v>0</v>
      </c>
      <c r="N136" s="2">
        <v>0</v>
      </c>
      <c r="O136" s="2">
        <v>0</v>
      </c>
      <c r="P136" s="2">
        <v>0</v>
      </c>
      <c r="Q136" s="2">
        <v>0</v>
      </c>
      <c r="R136" s="2">
        <v>0</v>
      </c>
      <c r="S136" s="2">
        <v>0</v>
      </c>
      <c r="T136" s="2">
        <v>0</v>
      </c>
      <c r="U136" s="2">
        <v>0</v>
      </c>
      <c r="V136" s="2">
        <v>0</v>
      </c>
      <c r="W136" s="2">
        <v>0</v>
      </c>
      <c r="X136" s="2">
        <v>0</v>
      </c>
      <c r="Y136" s="2">
        <v>0</v>
      </c>
      <c r="Z136" s="13">
        <f t="shared" si="4"/>
        <v>0</v>
      </c>
      <c r="AA136" s="25"/>
    </row>
    <row r="137" spans="1:28" x14ac:dyDescent="0.15">
      <c r="A137" s="104"/>
      <c r="B137" s="98"/>
      <c r="C137" s="93"/>
      <c r="D137" s="94"/>
      <c r="E137" s="7" t="s">
        <v>213</v>
      </c>
      <c r="F137" s="2">
        <v>9</v>
      </c>
      <c r="G137" s="2">
        <v>6</v>
      </c>
      <c r="H137" s="2">
        <v>0</v>
      </c>
      <c r="I137" s="2">
        <v>0</v>
      </c>
      <c r="J137" s="2">
        <v>0</v>
      </c>
      <c r="K137" s="2">
        <v>0</v>
      </c>
      <c r="L137" s="2">
        <v>0</v>
      </c>
      <c r="M137" s="2">
        <v>0</v>
      </c>
      <c r="N137" s="2">
        <v>0</v>
      </c>
      <c r="O137" s="2">
        <v>0</v>
      </c>
      <c r="P137" s="2">
        <v>0</v>
      </c>
      <c r="Q137" s="2">
        <v>0</v>
      </c>
      <c r="R137" s="2">
        <v>0</v>
      </c>
      <c r="S137" s="2">
        <v>0</v>
      </c>
      <c r="T137" s="2">
        <v>0</v>
      </c>
      <c r="U137" s="2">
        <v>0</v>
      </c>
      <c r="V137" s="2">
        <v>0</v>
      </c>
      <c r="W137" s="2">
        <v>0</v>
      </c>
      <c r="X137" s="2">
        <v>0</v>
      </c>
      <c r="Y137" s="2">
        <v>0</v>
      </c>
      <c r="Z137" s="13">
        <f t="shared" si="4"/>
        <v>0</v>
      </c>
      <c r="AA137" s="25"/>
    </row>
    <row r="138" spans="1:28" x14ac:dyDescent="0.15">
      <c r="A138" s="104"/>
      <c r="B138" s="98"/>
      <c r="C138" s="93"/>
      <c r="D138" s="94"/>
      <c r="E138" s="7" t="s">
        <v>214</v>
      </c>
      <c r="F138" s="2">
        <v>9</v>
      </c>
      <c r="G138" s="2">
        <v>7</v>
      </c>
      <c r="H138" s="2">
        <v>0</v>
      </c>
      <c r="I138" s="2">
        <v>0</v>
      </c>
      <c r="J138" s="2">
        <v>0</v>
      </c>
      <c r="K138" s="2">
        <v>0</v>
      </c>
      <c r="L138" s="2">
        <v>0</v>
      </c>
      <c r="M138" s="2">
        <v>0</v>
      </c>
      <c r="N138" s="2">
        <v>0</v>
      </c>
      <c r="O138" s="2">
        <v>0</v>
      </c>
      <c r="P138" s="2">
        <v>0</v>
      </c>
      <c r="Q138" s="2">
        <v>0</v>
      </c>
      <c r="R138" s="2">
        <v>0</v>
      </c>
      <c r="S138" s="2">
        <v>0</v>
      </c>
      <c r="T138" s="2">
        <v>0</v>
      </c>
      <c r="U138" s="2">
        <v>0</v>
      </c>
      <c r="V138" s="2">
        <v>0</v>
      </c>
      <c r="W138" s="2">
        <v>0</v>
      </c>
      <c r="X138" s="2">
        <v>0</v>
      </c>
      <c r="Y138" s="2">
        <v>0</v>
      </c>
      <c r="Z138" s="13">
        <f t="shared" si="4"/>
        <v>0</v>
      </c>
      <c r="AA138" s="25"/>
    </row>
    <row r="139" spans="1:28" x14ac:dyDescent="0.15">
      <c r="A139" s="104"/>
      <c r="B139" s="98"/>
      <c r="C139" s="93"/>
      <c r="D139" s="94"/>
      <c r="E139" s="7" t="s">
        <v>215</v>
      </c>
      <c r="F139" s="2">
        <v>9</v>
      </c>
      <c r="G139" s="2">
        <v>8</v>
      </c>
      <c r="H139" s="2">
        <v>0</v>
      </c>
      <c r="I139" s="2">
        <v>0</v>
      </c>
      <c r="J139" s="2">
        <v>0</v>
      </c>
      <c r="K139" s="2">
        <v>0</v>
      </c>
      <c r="L139" s="2">
        <v>0</v>
      </c>
      <c r="M139" s="2">
        <v>0</v>
      </c>
      <c r="N139" s="2">
        <v>0</v>
      </c>
      <c r="O139" s="2">
        <v>0</v>
      </c>
      <c r="P139" s="2">
        <v>0</v>
      </c>
      <c r="Q139" s="2">
        <v>0</v>
      </c>
      <c r="R139" s="2">
        <v>0</v>
      </c>
      <c r="S139" s="2">
        <v>0</v>
      </c>
      <c r="T139" s="2">
        <v>0</v>
      </c>
      <c r="U139" s="2">
        <v>0</v>
      </c>
      <c r="V139" s="2">
        <v>0</v>
      </c>
      <c r="W139" s="2">
        <v>0</v>
      </c>
      <c r="X139" s="2">
        <v>0</v>
      </c>
      <c r="Y139" s="2">
        <v>0</v>
      </c>
      <c r="Z139" s="13">
        <f t="shared" si="4"/>
        <v>0</v>
      </c>
      <c r="AA139" s="25"/>
    </row>
    <row r="140" spans="1:28" x14ac:dyDescent="0.15">
      <c r="A140" s="104"/>
      <c r="B140" s="98"/>
      <c r="C140" s="93"/>
      <c r="D140" s="94"/>
      <c r="E140" s="7" t="s">
        <v>153</v>
      </c>
      <c r="F140" s="2">
        <v>9</v>
      </c>
      <c r="G140" s="2">
        <v>9</v>
      </c>
      <c r="H140" s="2">
        <v>0</v>
      </c>
      <c r="I140" s="2">
        <v>0</v>
      </c>
      <c r="J140" s="2">
        <v>0</v>
      </c>
      <c r="K140" s="2">
        <v>0</v>
      </c>
      <c r="L140" s="2">
        <v>0</v>
      </c>
      <c r="M140" s="2">
        <v>0</v>
      </c>
      <c r="N140" s="2">
        <v>0</v>
      </c>
      <c r="O140" s="2">
        <v>0</v>
      </c>
      <c r="P140" s="2">
        <v>0</v>
      </c>
      <c r="Q140" s="2">
        <v>0</v>
      </c>
      <c r="R140" s="2">
        <v>0</v>
      </c>
      <c r="S140" s="2">
        <v>0</v>
      </c>
      <c r="T140" s="2">
        <v>0</v>
      </c>
      <c r="U140" s="2">
        <v>0</v>
      </c>
      <c r="V140" s="2">
        <v>0</v>
      </c>
      <c r="W140" s="2">
        <v>0</v>
      </c>
      <c r="X140" s="2">
        <v>0</v>
      </c>
      <c r="Y140" s="2">
        <v>0</v>
      </c>
      <c r="Z140" s="13">
        <f t="shared" si="4"/>
        <v>0</v>
      </c>
      <c r="AA140" s="25"/>
    </row>
    <row r="141" spans="1:28" x14ac:dyDescent="0.15">
      <c r="A141" s="104"/>
      <c r="B141" s="98"/>
      <c r="C141" s="93"/>
      <c r="D141" s="94"/>
      <c r="E141" s="7" t="s">
        <v>154</v>
      </c>
      <c r="F141" s="2">
        <v>9</v>
      </c>
      <c r="G141" s="2">
        <v>10</v>
      </c>
      <c r="H141" s="2">
        <v>0</v>
      </c>
      <c r="I141" s="2">
        <v>0</v>
      </c>
      <c r="J141" s="2">
        <v>0</v>
      </c>
      <c r="K141" s="2">
        <v>0</v>
      </c>
      <c r="L141" s="2">
        <v>0</v>
      </c>
      <c r="M141" s="2">
        <v>0</v>
      </c>
      <c r="N141" s="2">
        <v>0</v>
      </c>
      <c r="O141" s="2">
        <v>0</v>
      </c>
      <c r="P141" s="2">
        <v>0</v>
      </c>
      <c r="Q141" s="2">
        <v>0</v>
      </c>
      <c r="R141" s="2">
        <v>0</v>
      </c>
      <c r="S141" s="2">
        <v>0</v>
      </c>
      <c r="T141" s="2">
        <v>0</v>
      </c>
      <c r="U141" s="2">
        <v>0</v>
      </c>
      <c r="V141" s="2">
        <v>0</v>
      </c>
      <c r="W141" s="2">
        <v>0</v>
      </c>
      <c r="X141" s="2">
        <v>0</v>
      </c>
      <c r="Y141" s="2">
        <v>0</v>
      </c>
      <c r="Z141" s="13">
        <f t="shared" si="4"/>
        <v>0</v>
      </c>
      <c r="AA141" s="25"/>
    </row>
    <row r="142" spans="1:28" x14ac:dyDescent="0.15">
      <c r="A142" s="104"/>
      <c r="B142" s="98"/>
      <c r="C142" s="93"/>
      <c r="D142" s="94"/>
      <c r="E142" s="7" t="s">
        <v>216</v>
      </c>
      <c r="F142" s="2">
        <v>9</v>
      </c>
      <c r="G142" s="2">
        <v>11</v>
      </c>
      <c r="H142" s="2">
        <v>0</v>
      </c>
      <c r="I142" s="2">
        <v>0</v>
      </c>
      <c r="J142" s="2">
        <v>0</v>
      </c>
      <c r="K142" s="2">
        <v>0</v>
      </c>
      <c r="L142" s="2">
        <v>0</v>
      </c>
      <c r="M142" s="2">
        <v>0</v>
      </c>
      <c r="N142" s="2">
        <v>0</v>
      </c>
      <c r="O142" s="2">
        <v>0</v>
      </c>
      <c r="P142" s="2">
        <v>0</v>
      </c>
      <c r="Q142" s="2">
        <v>0</v>
      </c>
      <c r="R142" s="2">
        <v>0</v>
      </c>
      <c r="S142" s="2">
        <v>0</v>
      </c>
      <c r="T142" s="2">
        <v>0</v>
      </c>
      <c r="U142" s="2">
        <v>0</v>
      </c>
      <c r="V142" s="2">
        <v>0</v>
      </c>
      <c r="W142" s="2">
        <v>0</v>
      </c>
      <c r="X142" s="2">
        <v>0</v>
      </c>
      <c r="Y142" s="2">
        <v>0</v>
      </c>
      <c r="Z142" s="13">
        <f t="shared" si="4"/>
        <v>0</v>
      </c>
      <c r="AA142" s="25"/>
    </row>
    <row r="143" spans="1:28" x14ac:dyDescent="0.15">
      <c r="A143" s="104"/>
      <c r="B143" s="98"/>
      <c r="C143" s="93"/>
      <c r="D143" s="94"/>
      <c r="E143" s="11" t="s">
        <v>155</v>
      </c>
      <c r="F143" s="2">
        <v>9</v>
      </c>
      <c r="G143" s="2">
        <v>12</v>
      </c>
      <c r="H143" s="2">
        <v>0</v>
      </c>
      <c r="I143" s="2">
        <v>0</v>
      </c>
      <c r="J143" s="2">
        <v>0</v>
      </c>
      <c r="K143" s="2">
        <v>0</v>
      </c>
      <c r="L143" s="2">
        <v>0</v>
      </c>
      <c r="M143" s="2">
        <v>0</v>
      </c>
      <c r="N143" s="2">
        <v>0</v>
      </c>
      <c r="O143" s="2">
        <v>0</v>
      </c>
      <c r="P143" s="2">
        <v>0</v>
      </c>
      <c r="Q143" s="2">
        <v>0</v>
      </c>
      <c r="R143" s="2">
        <v>0</v>
      </c>
      <c r="S143" s="2">
        <v>0</v>
      </c>
      <c r="T143" s="2">
        <v>0</v>
      </c>
      <c r="U143" s="2">
        <v>0</v>
      </c>
      <c r="V143" s="2">
        <v>0</v>
      </c>
      <c r="W143" s="2">
        <v>0</v>
      </c>
      <c r="X143" s="2">
        <v>0</v>
      </c>
      <c r="Y143" s="2">
        <v>0</v>
      </c>
      <c r="Z143" s="13">
        <f t="shared" si="4"/>
        <v>0</v>
      </c>
      <c r="AA143" s="25"/>
    </row>
    <row r="144" spans="1:28" ht="33.75" x14ac:dyDescent="0.15">
      <c r="A144" s="104"/>
      <c r="B144" s="98"/>
      <c r="C144" s="93"/>
      <c r="D144" s="94"/>
      <c r="E144" s="14" t="s">
        <v>209</v>
      </c>
      <c r="F144" s="2">
        <v>9</v>
      </c>
      <c r="G144" s="2">
        <v>13</v>
      </c>
      <c r="H144" s="2">
        <v>0</v>
      </c>
      <c r="I144" s="2">
        <v>0</v>
      </c>
      <c r="J144" s="2">
        <v>0</v>
      </c>
      <c r="K144" s="2">
        <v>0</v>
      </c>
      <c r="L144" s="2">
        <v>0</v>
      </c>
      <c r="M144" s="2">
        <v>0</v>
      </c>
      <c r="N144" s="2">
        <v>0</v>
      </c>
      <c r="O144" s="2">
        <v>0</v>
      </c>
      <c r="P144" s="2">
        <v>0</v>
      </c>
      <c r="Q144" s="2">
        <v>0</v>
      </c>
      <c r="R144" s="2">
        <v>0</v>
      </c>
      <c r="S144" s="2">
        <v>0</v>
      </c>
      <c r="T144" s="2">
        <v>0</v>
      </c>
      <c r="U144" s="2">
        <v>0</v>
      </c>
      <c r="V144" s="2">
        <v>0</v>
      </c>
      <c r="W144" s="2">
        <v>0</v>
      </c>
      <c r="X144" s="2">
        <v>0</v>
      </c>
      <c r="Y144" s="2">
        <v>0</v>
      </c>
      <c r="Z144" s="13">
        <f t="shared" si="4"/>
        <v>0</v>
      </c>
      <c r="AA144" s="25"/>
    </row>
    <row r="145" spans="1:28" s="9" customFormat="1" ht="13.5" customHeight="1" x14ac:dyDescent="0.15">
      <c r="A145" s="104"/>
      <c r="B145" s="98"/>
      <c r="C145" s="93"/>
      <c r="D145" s="94"/>
      <c r="E145" s="16" t="s">
        <v>248</v>
      </c>
      <c r="F145" s="10">
        <v>9</v>
      </c>
      <c r="G145" s="10">
        <v>14</v>
      </c>
      <c r="H145" s="2">
        <v>0</v>
      </c>
      <c r="I145" s="2">
        <v>0</v>
      </c>
      <c r="J145" s="2">
        <v>0</v>
      </c>
      <c r="K145" s="2">
        <v>0</v>
      </c>
      <c r="L145" s="2">
        <v>0</v>
      </c>
      <c r="M145" s="2">
        <v>0</v>
      </c>
      <c r="N145" s="2">
        <v>0</v>
      </c>
      <c r="O145" s="2">
        <v>0</v>
      </c>
      <c r="P145" s="2">
        <v>0</v>
      </c>
      <c r="Q145" s="2">
        <v>0</v>
      </c>
      <c r="R145" s="2">
        <v>0</v>
      </c>
      <c r="S145" s="2">
        <v>0</v>
      </c>
      <c r="T145" s="2">
        <v>0</v>
      </c>
      <c r="U145" s="2">
        <v>0</v>
      </c>
      <c r="V145" s="2">
        <v>0</v>
      </c>
      <c r="W145" s="2">
        <v>0</v>
      </c>
      <c r="X145" s="2">
        <v>0</v>
      </c>
      <c r="Y145" s="2">
        <v>0</v>
      </c>
      <c r="Z145" s="13">
        <f t="shared" si="4"/>
        <v>0</v>
      </c>
      <c r="AA145" s="25"/>
      <c r="AB145" s="22"/>
    </row>
    <row r="146" spans="1:28" s="9" customFormat="1" ht="13.5" customHeight="1" x14ac:dyDescent="0.15">
      <c r="A146" s="104"/>
      <c r="B146" s="99"/>
      <c r="C146" s="95"/>
      <c r="D146" s="96"/>
      <c r="E146" s="16" t="s">
        <v>249</v>
      </c>
      <c r="F146" s="10">
        <v>9</v>
      </c>
      <c r="G146" s="10">
        <v>15</v>
      </c>
      <c r="H146" s="2">
        <v>0</v>
      </c>
      <c r="I146" s="2">
        <v>0</v>
      </c>
      <c r="J146" s="2">
        <v>0</v>
      </c>
      <c r="K146" s="2">
        <v>0</v>
      </c>
      <c r="L146" s="2">
        <v>0</v>
      </c>
      <c r="M146" s="2">
        <v>0</v>
      </c>
      <c r="N146" s="2">
        <v>0</v>
      </c>
      <c r="O146" s="2">
        <v>0</v>
      </c>
      <c r="P146" s="2">
        <v>0</v>
      </c>
      <c r="Q146" s="2">
        <v>0</v>
      </c>
      <c r="R146" s="2">
        <v>0</v>
      </c>
      <c r="S146" s="2">
        <v>0</v>
      </c>
      <c r="T146" s="2">
        <v>0</v>
      </c>
      <c r="U146" s="2">
        <v>0</v>
      </c>
      <c r="V146" s="2">
        <v>0</v>
      </c>
      <c r="W146" s="2">
        <v>0</v>
      </c>
      <c r="X146" s="2">
        <v>0</v>
      </c>
      <c r="Y146" s="2">
        <v>0</v>
      </c>
      <c r="Z146" s="13">
        <f t="shared" si="4"/>
        <v>0</v>
      </c>
      <c r="AA146" s="25"/>
      <c r="AB146" s="22"/>
    </row>
    <row r="147" spans="1:28" s="9" customFormat="1" ht="13.5" customHeight="1" x14ac:dyDescent="0.15">
      <c r="A147" s="104"/>
      <c r="B147" s="32"/>
      <c r="C147" s="4"/>
      <c r="D147" s="33"/>
      <c r="E147" s="37"/>
      <c r="F147" s="38"/>
      <c r="G147" s="38"/>
      <c r="H147" s="39">
        <v>0</v>
      </c>
      <c r="I147" s="39">
        <v>0</v>
      </c>
      <c r="J147" s="39">
        <v>0</v>
      </c>
      <c r="K147" s="39">
        <v>0</v>
      </c>
      <c r="L147" s="39">
        <v>0</v>
      </c>
      <c r="M147" s="39">
        <v>0</v>
      </c>
      <c r="N147" s="39">
        <v>0</v>
      </c>
      <c r="O147" s="39">
        <v>0</v>
      </c>
      <c r="P147" s="39">
        <v>0</v>
      </c>
      <c r="Q147" s="39">
        <v>0</v>
      </c>
      <c r="R147" s="39">
        <v>0</v>
      </c>
      <c r="S147" s="39">
        <v>0</v>
      </c>
      <c r="T147" s="39">
        <v>0</v>
      </c>
      <c r="U147" s="39">
        <v>0</v>
      </c>
      <c r="V147" s="39">
        <v>0</v>
      </c>
      <c r="W147" s="39">
        <v>0</v>
      </c>
      <c r="X147" s="39">
        <v>0</v>
      </c>
      <c r="Y147" s="39">
        <v>0</v>
      </c>
      <c r="Z147" s="40">
        <f t="shared" si="4"/>
        <v>0</v>
      </c>
      <c r="AA147" s="25"/>
      <c r="AB147" s="22"/>
    </row>
    <row r="148" spans="1:28" x14ac:dyDescent="0.15">
      <c r="A148" s="104"/>
      <c r="B148" s="97" t="s">
        <v>161</v>
      </c>
      <c r="C148" s="106" t="s">
        <v>162</v>
      </c>
      <c r="D148" s="107"/>
      <c r="E148" s="7" t="s">
        <v>210</v>
      </c>
      <c r="F148" s="2">
        <v>10</v>
      </c>
      <c r="G148" s="2">
        <v>1</v>
      </c>
      <c r="H148" s="2">
        <v>0</v>
      </c>
      <c r="I148" s="2">
        <v>0</v>
      </c>
      <c r="J148" s="2">
        <v>0</v>
      </c>
      <c r="K148" s="2">
        <v>0</v>
      </c>
      <c r="L148" s="2">
        <v>0</v>
      </c>
      <c r="M148" s="2">
        <v>0</v>
      </c>
      <c r="N148" s="2">
        <v>0</v>
      </c>
      <c r="O148" s="2">
        <v>0</v>
      </c>
      <c r="P148" s="2">
        <v>0</v>
      </c>
      <c r="Q148" s="2">
        <v>0</v>
      </c>
      <c r="R148" s="2">
        <v>0</v>
      </c>
      <c r="S148" s="2">
        <v>0</v>
      </c>
      <c r="T148" s="2">
        <v>0</v>
      </c>
      <c r="U148" s="2">
        <v>0</v>
      </c>
      <c r="V148" s="2">
        <v>0</v>
      </c>
      <c r="W148" s="2">
        <v>0</v>
      </c>
      <c r="X148" s="2">
        <v>0</v>
      </c>
      <c r="Y148" s="2">
        <v>0</v>
      </c>
      <c r="Z148" s="13">
        <f t="shared" si="4"/>
        <v>0</v>
      </c>
      <c r="AA148" s="25"/>
    </row>
    <row r="149" spans="1:28" x14ac:dyDescent="0.15">
      <c r="A149" s="104"/>
      <c r="B149" s="98"/>
      <c r="C149" s="108"/>
      <c r="D149" s="109"/>
      <c r="E149" s="7" t="s">
        <v>196</v>
      </c>
      <c r="F149" s="2">
        <v>10</v>
      </c>
      <c r="G149" s="2">
        <v>2</v>
      </c>
      <c r="H149" s="2">
        <v>0</v>
      </c>
      <c r="I149" s="2">
        <v>0</v>
      </c>
      <c r="J149" s="2">
        <v>0</v>
      </c>
      <c r="K149" s="2">
        <v>0</v>
      </c>
      <c r="L149" s="2">
        <v>0</v>
      </c>
      <c r="M149" s="2">
        <v>0</v>
      </c>
      <c r="N149" s="2">
        <v>0</v>
      </c>
      <c r="O149" s="2">
        <v>0</v>
      </c>
      <c r="P149" s="2">
        <v>0</v>
      </c>
      <c r="Q149" s="2">
        <v>0</v>
      </c>
      <c r="R149" s="2">
        <v>0</v>
      </c>
      <c r="S149" s="2">
        <v>0</v>
      </c>
      <c r="T149" s="2">
        <v>0</v>
      </c>
      <c r="U149" s="2">
        <v>0</v>
      </c>
      <c r="V149" s="2">
        <v>0</v>
      </c>
      <c r="W149" s="2">
        <v>0</v>
      </c>
      <c r="X149" s="2">
        <v>0</v>
      </c>
      <c r="Y149" s="2">
        <v>0</v>
      </c>
      <c r="Z149" s="13">
        <f t="shared" si="4"/>
        <v>0</v>
      </c>
      <c r="AA149" s="25"/>
    </row>
    <row r="150" spans="1:28" x14ac:dyDescent="0.15">
      <c r="A150" s="104"/>
      <c r="B150" s="98"/>
      <c r="C150" s="108"/>
      <c r="D150" s="109"/>
      <c r="E150" s="7" t="s">
        <v>198</v>
      </c>
      <c r="F150" s="2">
        <v>10</v>
      </c>
      <c r="G150" s="2">
        <v>3</v>
      </c>
      <c r="H150" s="2">
        <v>0</v>
      </c>
      <c r="I150" s="2">
        <v>0</v>
      </c>
      <c r="J150" s="2">
        <v>0</v>
      </c>
      <c r="K150" s="2">
        <v>0</v>
      </c>
      <c r="L150" s="2">
        <v>0</v>
      </c>
      <c r="M150" s="2">
        <v>0</v>
      </c>
      <c r="N150" s="2">
        <v>0</v>
      </c>
      <c r="O150" s="2">
        <v>0</v>
      </c>
      <c r="P150" s="2">
        <v>0</v>
      </c>
      <c r="Q150" s="2">
        <v>0</v>
      </c>
      <c r="R150" s="2">
        <v>0</v>
      </c>
      <c r="S150" s="2">
        <v>0</v>
      </c>
      <c r="T150" s="2">
        <v>0</v>
      </c>
      <c r="U150" s="2">
        <v>0</v>
      </c>
      <c r="V150" s="2">
        <v>0</v>
      </c>
      <c r="W150" s="2">
        <v>0</v>
      </c>
      <c r="X150" s="2">
        <v>0</v>
      </c>
      <c r="Y150" s="2">
        <v>0</v>
      </c>
      <c r="Z150" s="13">
        <f t="shared" si="4"/>
        <v>0</v>
      </c>
      <c r="AA150" s="25"/>
    </row>
    <row r="151" spans="1:28" x14ac:dyDescent="0.15">
      <c r="A151" s="104"/>
      <c r="B151" s="98"/>
      <c r="C151" s="108"/>
      <c r="D151" s="109"/>
      <c r="E151" s="7" t="s">
        <v>200</v>
      </c>
      <c r="F151" s="2">
        <v>10</v>
      </c>
      <c r="G151" s="2">
        <v>4</v>
      </c>
      <c r="H151" s="2">
        <v>0</v>
      </c>
      <c r="I151" s="2">
        <v>0</v>
      </c>
      <c r="J151" s="2">
        <v>0</v>
      </c>
      <c r="K151" s="2">
        <v>0</v>
      </c>
      <c r="L151" s="2">
        <v>0</v>
      </c>
      <c r="M151" s="2">
        <v>0</v>
      </c>
      <c r="N151" s="2">
        <v>0</v>
      </c>
      <c r="O151" s="2">
        <v>0</v>
      </c>
      <c r="P151" s="2">
        <v>0</v>
      </c>
      <c r="Q151" s="2">
        <v>0</v>
      </c>
      <c r="R151" s="2">
        <v>0</v>
      </c>
      <c r="S151" s="2">
        <v>0</v>
      </c>
      <c r="T151" s="2">
        <v>0</v>
      </c>
      <c r="U151" s="2">
        <v>0</v>
      </c>
      <c r="V151" s="2">
        <v>0</v>
      </c>
      <c r="W151" s="2">
        <v>0</v>
      </c>
      <c r="X151" s="2">
        <v>0</v>
      </c>
      <c r="Y151" s="2">
        <v>0</v>
      </c>
      <c r="Z151" s="13">
        <f t="shared" si="4"/>
        <v>0</v>
      </c>
      <c r="AA151" s="25"/>
    </row>
    <row r="152" spans="1:28" x14ac:dyDescent="0.15">
      <c r="A152" s="104"/>
      <c r="B152" s="98"/>
      <c r="C152" s="108"/>
      <c r="D152" s="109"/>
      <c r="E152" s="7" t="s">
        <v>212</v>
      </c>
      <c r="F152" s="2">
        <v>10</v>
      </c>
      <c r="G152" s="2">
        <v>5</v>
      </c>
      <c r="H152" s="2">
        <v>0</v>
      </c>
      <c r="I152" s="2">
        <v>0</v>
      </c>
      <c r="J152" s="2">
        <v>0</v>
      </c>
      <c r="K152" s="2">
        <v>0</v>
      </c>
      <c r="L152" s="2">
        <v>0</v>
      </c>
      <c r="M152" s="2">
        <v>0</v>
      </c>
      <c r="N152" s="2">
        <v>0</v>
      </c>
      <c r="O152" s="2">
        <v>0</v>
      </c>
      <c r="P152" s="2">
        <v>0</v>
      </c>
      <c r="Q152" s="2">
        <v>0</v>
      </c>
      <c r="R152" s="2">
        <v>0</v>
      </c>
      <c r="S152" s="2">
        <v>0</v>
      </c>
      <c r="T152" s="2">
        <v>0</v>
      </c>
      <c r="U152" s="2">
        <v>0</v>
      </c>
      <c r="V152" s="2">
        <v>0</v>
      </c>
      <c r="W152" s="2">
        <v>0</v>
      </c>
      <c r="X152" s="2">
        <v>0</v>
      </c>
      <c r="Y152" s="2">
        <v>0</v>
      </c>
      <c r="Z152" s="13">
        <f t="shared" si="4"/>
        <v>0</v>
      </c>
      <c r="AA152" s="25"/>
    </row>
    <row r="153" spans="1:28" x14ac:dyDescent="0.15">
      <c r="A153" s="104"/>
      <c r="B153" s="98"/>
      <c r="C153" s="108"/>
      <c r="D153" s="109"/>
      <c r="E153" s="7" t="s">
        <v>213</v>
      </c>
      <c r="F153" s="2">
        <v>10</v>
      </c>
      <c r="G153" s="2">
        <v>6</v>
      </c>
      <c r="H153" s="2">
        <v>0</v>
      </c>
      <c r="I153" s="2">
        <v>0</v>
      </c>
      <c r="J153" s="2">
        <v>0</v>
      </c>
      <c r="K153" s="2">
        <v>0</v>
      </c>
      <c r="L153" s="2">
        <v>0</v>
      </c>
      <c r="M153" s="2">
        <v>0</v>
      </c>
      <c r="N153" s="2">
        <v>0</v>
      </c>
      <c r="O153" s="2">
        <v>0</v>
      </c>
      <c r="P153" s="2">
        <v>0</v>
      </c>
      <c r="Q153" s="2">
        <v>0</v>
      </c>
      <c r="R153" s="2">
        <v>0</v>
      </c>
      <c r="S153" s="2">
        <v>0</v>
      </c>
      <c r="T153" s="2">
        <v>0</v>
      </c>
      <c r="U153" s="2">
        <v>0</v>
      </c>
      <c r="V153" s="2">
        <v>0</v>
      </c>
      <c r="W153" s="2">
        <v>0</v>
      </c>
      <c r="X153" s="2">
        <v>0</v>
      </c>
      <c r="Y153" s="2">
        <v>0</v>
      </c>
      <c r="Z153" s="13">
        <f t="shared" si="4"/>
        <v>0</v>
      </c>
      <c r="AA153" s="25"/>
    </row>
    <row r="154" spans="1:28" x14ac:dyDescent="0.15">
      <c r="A154" s="104"/>
      <c r="B154" s="98"/>
      <c r="C154" s="108"/>
      <c r="D154" s="109"/>
      <c r="E154" s="7" t="s">
        <v>214</v>
      </c>
      <c r="F154" s="2">
        <v>10</v>
      </c>
      <c r="G154" s="2">
        <v>7</v>
      </c>
      <c r="H154" s="2">
        <v>0</v>
      </c>
      <c r="I154" s="2">
        <v>0</v>
      </c>
      <c r="J154" s="2">
        <v>0</v>
      </c>
      <c r="K154" s="2">
        <v>0</v>
      </c>
      <c r="L154" s="2">
        <v>0</v>
      </c>
      <c r="M154" s="2">
        <v>0</v>
      </c>
      <c r="N154" s="2">
        <v>0</v>
      </c>
      <c r="O154" s="2">
        <v>0</v>
      </c>
      <c r="P154" s="2">
        <v>0</v>
      </c>
      <c r="Q154" s="2">
        <v>0</v>
      </c>
      <c r="R154" s="2">
        <v>0</v>
      </c>
      <c r="S154" s="2">
        <v>0</v>
      </c>
      <c r="T154" s="2">
        <v>0</v>
      </c>
      <c r="U154" s="2">
        <v>0</v>
      </c>
      <c r="V154" s="2">
        <v>0</v>
      </c>
      <c r="W154" s="2">
        <v>0</v>
      </c>
      <c r="X154" s="2">
        <v>0</v>
      </c>
      <c r="Y154" s="2">
        <v>0</v>
      </c>
      <c r="Z154" s="13">
        <f t="shared" si="4"/>
        <v>0</v>
      </c>
      <c r="AA154" s="25"/>
    </row>
    <row r="155" spans="1:28" x14ac:dyDescent="0.15">
      <c r="A155" s="104"/>
      <c r="B155" s="98"/>
      <c r="C155" s="108"/>
      <c r="D155" s="109"/>
      <c r="E155" s="7" t="s">
        <v>215</v>
      </c>
      <c r="F155" s="2">
        <v>10</v>
      </c>
      <c r="G155" s="2">
        <v>8</v>
      </c>
      <c r="H155" s="2">
        <v>0</v>
      </c>
      <c r="I155" s="2">
        <v>0</v>
      </c>
      <c r="J155" s="2">
        <v>0</v>
      </c>
      <c r="K155" s="2">
        <v>0</v>
      </c>
      <c r="L155" s="2">
        <v>0</v>
      </c>
      <c r="M155" s="2">
        <v>0</v>
      </c>
      <c r="N155" s="2">
        <v>0</v>
      </c>
      <c r="O155" s="2">
        <v>0</v>
      </c>
      <c r="P155" s="2">
        <v>0</v>
      </c>
      <c r="Q155" s="2">
        <v>0</v>
      </c>
      <c r="R155" s="2">
        <v>0</v>
      </c>
      <c r="S155" s="2">
        <v>0</v>
      </c>
      <c r="T155" s="2">
        <v>0</v>
      </c>
      <c r="U155" s="2">
        <v>0</v>
      </c>
      <c r="V155" s="2">
        <v>0</v>
      </c>
      <c r="W155" s="2">
        <v>0</v>
      </c>
      <c r="X155" s="2">
        <v>0</v>
      </c>
      <c r="Y155" s="2">
        <v>0</v>
      </c>
      <c r="Z155" s="13">
        <f t="shared" si="4"/>
        <v>0</v>
      </c>
      <c r="AA155" s="25"/>
    </row>
    <row r="156" spans="1:28" x14ac:dyDescent="0.15">
      <c r="A156" s="104"/>
      <c r="B156" s="98"/>
      <c r="C156" s="108"/>
      <c r="D156" s="109"/>
      <c r="E156" s="7" t="s">
        <v>153</v>
      </c>
      <c r="F156" s="2">
        <v>10</v>
      </c>
      <c r="G156" s="2">
        <v>9</v>
      </c>
      <c r="H156" s="2">
        <v>0</v>
      </c>
      <c r="I156" s="2">
        <v>0</v>
      </c>
      <c r="J156" s="2">
        <v>0</v>
      </c>
      <c r="K156" s="2">
        <v>0</v>
      </c>
      <c r="L156" s="2">
        <v>0</v>
      </c>
      <c r="M156" s="2">
        <v>0</v>
      </c>
      <c r="N156" s="2">
        <v>0</v>
      </c>
      <c r="O156" s="2">
        <v>0</v>
      </c>
      <c r="P156" s="2">
        <v>0</v>
      </c>
      <c r="Q156" s="2">
        <v>0</v>
      </c>
      <c r="R156" s="2">
        <v>0</v>
      </c>
      <c r="S156" s="2">
        <v>0</v>
      </c>
      <c r="T156" s="2">
        <v>0</v>
      </c>
      <c r="U156" s="2">
        <v>0</v>
      </c>
      <c r="V156" s="2">
        <v>0</v>
      </c>
      <c r="W156" s="2">
        <v>0</v>
      </c>
      <c r="X156" s="2">
        <v>0</v>
      </c>
      <c r="Y156" s="2">
        <v>0</v>
      </c>
      <c r="Z156" s="13">
        <f t="shared" si="4"/>
        <v>0</v>
      </c>
      <c r="AA156" s="25"/>
    </row>
    <row r="157" spans="1:28" x14ac:dyDescent="0.15">
      <c r="A157" s="104"/>
      <c r="B157" s="98"/>
      <c r="C157" s="108"/>
      <c r="D157" s="109"/>
      <c r="E157" s="7" t="s">
        <v>154</v>
      </c>
      <c r="F157" s="2">
        <v>10</v>
      </c>
      <c r="G157" s="2">
        <v>10</v>
      </c>
      <c r="H157" s="2">
        <v>0</v>
      </c>
      <c r="I157" s="2">
        <v>0</v>
      </c>
      <c r="J157" s="2">
        <v>0</v>
      </c>
      <c r="K157" s="2">
        <v>0</v>
      </c>
      <c r="L157" s="2">
        <v>0</v>
      </c>
      <c r="M157" s="2">
        <v>0</v>
      </c>
      <c r="N157" s="2">
        <v>0</v>
      </c>
      <c r="O157" s="2">
        <v>0</v>
      </c>
      <c r="P157" s="2">
        <v>0</v>
      </c>
      <c r="Q157" s="2">
        <v>0</v>
      </c>
      <c r="R157" s="2">
        <v>0</v>
      </c>
      <c r="S157" s="2">
        <v>0</v>
      </c>
      <c r="T157" s="2">
        <v>0</v>
      </c>
      <c r="U157" s="2">
        <v>0</v>
      </c>
      <c r="V157" s="2">
        <v>0</v>
      </c>
      <c r="W157" s="2">
        <v>0</v>
      </c>
      <c r="X157" s="2">
        <v>0</v>
      </c>
      <c r="Y157" s="2">
        <v>0</v>
      </c>
      <c r="Z157" s="13">
        <f t="shared" si="4"/>
        <v>0</v>
      </c>
      <c r="AA157" s="25"/>
    </row>
    <row r="158" spans="1:28" x14ac:dyDescent="0.15">
      <c r="A158" s="104"/>
      <c r="B158" s="98"/>
      <c r="C158" s="108"/>
      <c r="D158" s="109"/>
      <c r="E158" s="7" t="s">
        <v>216</v>
      </c>
      <c r="F158" s="2">
        <v>10</v>
      </c>
      <c r="G158" s="2">
        <v>11</v>
      </c>
      <c r="H158" s="2">
        <v>0</v>
      </c>
      <c r="I158" s="2">
        <v>0</v>
      </c>
      <c r="J158" s="2">
        <v>0</v>
      </c>
      <c r="K158" s="2">
        <v>0</v>
      </c>
      <c r="L158" s="2">
        <v>0</v>
      </c>
      <c r="M158" s="2">
        <v>0</v>
      </c>
      <c r="N158" s="2">
        <v>0</v>
      </c>
      <c r="O158" s="2">
        <v>0</v>
      </c>
      <c r="P158" s="2">
        <v>0</v>
      </c>
      <c r="Q158" s="2">
        <v>0</v>
      </c>
      <c r="R158" s="2">
        <v>0</v>
      </c>
      <c r="S158" s="2">
        <v>0</v>
      </c>
      <c r="T158" s="2">
        <v>0</v>
      </c>
      <c r="U158" s="2">
        <v>0</v>
      </c>
      <c r="V158" s="2">
        <v>0</v>
      </c>
      <c r="W158" s="2">
        <v>0</v>
      </c>
      <c r="X158" s="2">
        <v>0</v>
      </c>
      <c r="Y158" s="2">
        <v>0</v>
      </c>
      <c r="Z158" s="13">
        <f t="shared" si="4"/>
        <v>0</v>
      </c>
      <c r="AA158" s="25"/>
    </row>
    <row r="159" spans="1:28" x14ac:dyDescent="0.15">
      <c r="A159" s="104"/>
      <c r="B159" s="98"/>
      <c r="C159" s="108"/>
      <c r="D159" s="109"/>
      <c r="E159" s="11" t="s">
        <v>155</v>
      </c>
      <c r="F159" s="2">
        <v>10</v>
      </c>
      <c r="G159" s="2">
        <v>12</v>
      </c>
      <c r="H159" s="2">
        <v>0</v>
      </c>
      <c r="I159" s="2">
        <v>0</v>
      </c>
      <c r="J159" s="2">
        <v>0</v>
      </c>
      <c r="K159" s="2">
        <v>0</v>
      </c>
      <c r="L159" s="2">
        <v>0</v>
      </c>
      <c r="M159" s="2">
        <v>0</v>
      </c>
      <c r="N159" s="2">
        <v>0</v>
      </c>
      <c r="O159" s="2">
        <v>0</v>
      </c>
      <c r="P159" s="2">
        <v>0</v>
      </c>
      <c r="Q159" s="2">
        <v>0</v>
      </c>
      <c r="R159" s="2">
        <v>0</v>
      </c>
      <c r="S159" s="2">
        <v>0</v>
      </c>
      <c r="T159" s="2">
        <v>0</v>
      </c>
      <c r="U159" s="2">
        <v>0</v>
      </c>
      <c r="V159" s="2">
        <v>0</v>
      </c>
      <c r="W159" s="2">
        <v>0</v>
      </c>
      <c r="X159" s="2">
        <v>0</v>
      </c>
      <c r="Y159" s="2">
        <v>0</v>
      </c>
      <c r="Z159" s="13">
        <f t="shared" si="4"/>
        <v>0</v>
      </c>
      <c r="AA159" s="25"/>
    </row>
    <row r="160" spans="1:28" ht="33.75" x14ac:dyDescent="0.15">
      <c r="A160" s="104"/>
      <c r="B160" s="98"/>
      <c r="C160" s="108"/>
      <c r="D160" s="109"/>
      <c r="E160" s="14" t="s">
        <v>209</v>
      </c>
      <c r="F160" s="2">
        <v>10</v>
      </c>
      <c r="G160" s="2">
        <v>13</v>
      </c>
      <c r="H160" s="2">
        <v>0</v>
      </c>
      <c r="I160" s="2">
        <v>0</v>
      </c>
      <c r="J160" s="2">
        <v>0</v>
      </c>
      <c r="K160" s="2">
        <v>0</v>
      </c>
      <c r="L160" s="2">
        <v>0</v>
      </c>
      <c r="M160" s="2">
        <v>0</v>
      </c>
      <c r="N160" s="2">
        <v>0</v>
      </c>
      <c r="O160" s="2">
        <v>0</v>
      </c>
      <c r="P160" s="2">
        <v>0</v>
      </c>
      <c r="Q160" s="2">
        <v>0</v>
      </c>
      <c r="R160" s="2">
        <v>0</v>
      </c>
      <c r="S160" s="2">
        <v>0</v>
      </c>
      <c r="T160" s="2">
        <v>0</v>
      </c>
      <c r="U160" s="2">
        <v>0</v>
      </c>
      <c r="V160" s="2">
        <v>0</v>
      </c>
      <c r="W160" s="2">
        <v>0</v>
      </c>
      <c r="X160" s="2">
        <v>0</v>
      </c>
      <c r="Y160" s="2">
        <v>0</v>
      </c>
      <c r="Z160" s="13">
        <f t="shared" si="4"/>
        <v>0</v>
      </c>
      <c r="AA160" s="25"/>
    </row>
    <row r="161" spans="1:28" s="9" customFormat="1" ht="13.5" customHeight="1" x14ac:dyDescent="0.15">
      <c r="A161" s="104"/>
      <c r="B161" s="98"/>
      <c r="C161" s="108"/>
      <c r="D161" s="109"/>
      <c r="E161" s="16" t="s">
        <v>248</v>
      </c>
      <c r="F161" s="10">
        <v>10</v>
      </c>
      <c r="G161" s="10">
        <v>14</v>
      </c>
      <c r="H161" s="2">
        <v>0</v>
      </c>
      <c r="I161" s="2">
        <v>0</v>
      </c>
      <c r="J161" s="2">
        <v>0</v>
      </c>
      <c r="K161" s="2">
        <v>0</v>
      </c>
      <c r="L161" s="2">
        <v>0</v>
      </c>
      <c r="M161" s="2">
        <v>0</v>
      </c>
      <c r="N161" s="2">
        <v>0</v>
      </c>
      <c r="O161" s="2">
        <v>0</v>
      </c>
      <c r="P161" s="2">
        <v>0</v>
      </c>
      <c r="Q161" s="2">
        <v>0</v>
      </c>
      <c r="R161" s="2">
        <v>0</v>
      </c>
      <c r="S161" s="2">
        <v>0</v>
      </c>
      <c r="T161" s="2">
        <v>0</v>
      </c>
      <c r="U161" s="2">
        <v>0</v>
      </c>
      <c r="V161" s="2">
        <v>0</v>
      </c>
      <c r="W161" s="2">
        <v>0</v>
      </c>
      <c r="X161" s="2">
        <v>0</v>
      </c>
      <c r="Y161" s="2">
        <v>0</v>
      </c>
      <c r="Z161" s="13">
        <f t="shared" si="4"/>
        <v>0</v>
      </c>
      <c r="AA161" s="25"/>
      <c r="AB161" s="22"/>
    </row>
    <row r="162" spans="1:28" s="9" customFormat="1" ht="13.5" customHeight="1" x14ac:dyDescent="0.15">
      <c r="A162" s="104"/>
      <c r="B162" s="99"/>
      <c r="C162" s="110"/>
      <c r="D162" s="111"/>
      <c r="E162" s="16" t="s">
        <v>249</v>
      </c>
      <c r="F162" s="10">
        <v>10</v>
      </c>
      <c r="G162" s="10">
        <v>15</v>
      </c>
      <c r="H162" s="2">
        <v>0</v>
      </c>
      <c r="I162" s="2">
        <v>0</v>
      </c>
      <c r="J162" s="2">
        <v>0</v>
      </c>
      <c r="K162" s="2">
        <v>0</v>
      </c>
      <c r="L162" s="2">
        <v>0</v>
      </c>
      <c r="M162" s="2">
        <v>0</v>
      </c>
      <c r="N162" s="2">
        <v>0</v>
      </c>
      <c r="O162" s="2">
        <v>0</v>
      </c>
      <c r="P162" s="2">
        <v>0</v>
      </c>
      <c r="Q162" s="2">
        <v>0</v>
      </c>
      <c r="R162" s="2">
        <v>0</v>
      </c>
      <c r="S162" s="2">
        <v>0</v>
      </c>
      <c r="T162" s="2">
        <v>0</v>
      </c>
      <c r="U162" s="2">
        <v>0</v>
      </c>
      <c r="V162" s="2">
        <v>0</v>
      </c>
      <c r="W162" s="2">
        <v>0</v>
      </c>
      <c r="X162" s="2">
        <v>0</v>
      </c>
      <c r="Y162" s="2">
        <v>0</v>
      </c>
      <c r="Z162" s="13">
        <f t="shared" si="4"/>
        <v>0</v>
      </c>
      <c r="AA162" s="25"/>
      <c r="AB162" s="22"/>
    </row>
    <row r="163" spans="1:28" s="9" customFormat="1" ht="13.5" customHeight="1" x14ac:dyDescent="0.15">
      <c r="A163" s="104"/>
      <c r="B163" s="32"/>
      <c r="C163" s="30"/>
      <c r="D163" s="31"/>
      <c r="E163" s="37"/>
      <c r="F163" s="38"/>
      <c r="G163" s="38"/>
      <c r="H163" s="39">
        <v>0</v>
      </c>
      <c r="I163" s="39">
        <v>0</v>
      </c>
      <c r="J163" s="39">
        <v>0</v>
      </c>
      <c r="K163" s="39">
        <v>0</v>
      </c>
      <c r="L163" s="39">
        <v>0</v>
      </c>
      <c r="M163" s="39">
        <v>0</v>
      </c>
      <c r="N163" s="39">
        <v>0</v>
      </c>
      <c r="O163" s="39">
        <v>0</v>
      </c>
      <c r="P163" s="39">
        <v>0</v>
      </c>
      <c r="Q163" s="39">
        <v>0</v>
      </c>
      <c r="R163" s="39">
        <v>0</v>
      </c>
      <c r="S163" s="39">
        <v>0</v>
      </c>
      <c r="T163" s="39">
        <v>0</v>
      </c>
      <c r="U163" s="39">
        <v>0</v>
      </c>
      <c r="V163" s="39">
        <v>0</v>
      </c>
      <c r="W163" s="39">
        <v>0</v>
      </c>
      <c r="X163" s="39">
        <v>0</v>
      </c>
      <c r="Y163" s="39">
        <v>0</v>
      </c>
      <c r="Z163" s="40">
        <f t="shared" si="4"/>
        <v>0</v>
      </c>
      <c r="AA163" s="25"/>
      <c r="AB163" s="22"/>
    </row>
    <row r="164" spans="1:28" x14ac:dyDescent="0.15">
      <c r="A164" s="104"/>
      <c r="B164" s="97" t="s">
        <v>19</v>
      </c>
      <c r="C164" s="91" t="s">
        <v>163</v>
      </c>
      <c r="D164" s="92"/>
      <c r="E164" s="7" t="s">
        <v>210</v>
      </c>
      <c r="F164" s="2">
        <v>11</v>
      </c>
      <c r="G164" s="2">
        <v>1</v>
      </c>
      <c r="H164" s="2">
        <v>0</v>
      </c>
      <c r="I164" s="2">
        <v>0</v>
      </c>
      <c r="J164" s="2">
        <v>0</v>
      </c>
      <c r="K164" s="2">
        <v>0</v>
      </c>
      <c r="L164" s="2">
        <v>0</v>
      </c>
      <c r="M164" s="2">
        <v>0</v>
      </c>
      <c r="N164" s="2">
        <v>0</v>
      </c>
      <c r="O164" s="2">
        <v>0</v>
      </c>
      <c r="P164" s="2">
        <v>0</v>
      </c>
      <c r="Q164" s="2">
        <v>0</v>
      </c>
      <c r="R164" s="2">
        <v>0</v>
      </c>
      <c r="S164" s="2">
        <v>0</v>
      </c>
      <c r="T164" s="2">
        <v>0</v>
      </c>
      <c r="U164" s="2">
        <v>0</v>
      </c>
      <c r="V164" s="2">
        <v>0</v>
      </c>
      <c r="W164" s="2">
        <v>0</v>
      </c>
      <c r="X164" s="2">
        <v>0</v>
      </c>
      <c r="Y164" s="2">
        <v>0</v>
      </c>
      <c r="Z164" s="13">
        <f t="shared" ref="Z164:Z195" si="5">SUM(H164:Y164)</f>
        <v>0</v>
      </c>
      <c r="AA164" s="25"/>
    </row>
    <row r="165" spans="1:28" x14ac:dyDescent="0.15">
      <c r="A165" s="104"/>
      <c r="B165" s="98"/>
      <c r="C165" s="93"/>
      <c r="D165" s="94"/>
      <c r="E165" s="7" t="s">
        <v>196</v>
      </c>
      <c r="F165" s="2">
        <v>11</v>
      </c>
      <c r="G165" s="2">
        <v>2</v>
      </c>
      <c r="H165" s="2">
        <v>0</v>
      </c>
      <c r="I165" s="2">
        <v>0</v>
      </c>
      <c r="J165" s="2">
        <v>0</v>
      </c>
      <c r="K165" s="2">
        <v>0</v>
      </c>
      <c r="L165" s="2">
        <v>0</v>
      </c>
      <c r="M165" s="2">
        <v>0</v>
      </c>
      <c r="N165" s="2">
        <v>0</v>
      </c>
      <c r="O165" s="2">
        <v>0</v>
      </c>
      <c r="P165" s="2">
        <v>0</v>
      </c>
      <c r="Q165" s="2">
        <v>0</v>
      </c>
      <c r="R165" s="2">
        <v>0</v>
      </c>
      <c r="S165" s="2">
        <v>0</v>
      </c>
      <c r="T165" s="2">
        <v>0</v>
      </c>
      <c r="U165" s="2">
        <v>0</v>
      </c>
      <c r="V165" s="2">
        <v>0</v>
      </c>
      <c r="W165" s="2">
        <v>0</v>
      </c>
      <c r="X165" s="2">
        <v>0</v>
      </c>
      <c r="Y165" s="2">
        <v>0</v>
      </c>
      <c r="Z165" s="13">
        <f t="shared" si="5"/>
        <v>0</v>
      </c>
      <c r="AA165" s="25"/>
    </row>
    <row r="166" spans="1:28" x14ac:dyDescent="0.15">
      <c r="A166" s="104"/>
      <c r="B166" s="98"/>
      <c r="C166" s="93"/>
      <c r="D166" s="94"/>
      <c r="E166" s="7" t="s">
        <v>198</v>
      </c>
      <c r="F166" s="2">
        <v>11</v>
      </c>
      <c r="G166" s="2">
        <v>3</v>
      </c>
      <c r="H166" s="2">
        <v>0</v>
      </c>
      <c r="I166" s="2">
        <v>0</v>
      </c>
      <c r="J166" s="2">
        <v>0</v>
      </c>
      <c r="K166" s="2">
        <v>0</v>
      </c>
      <c r="L166" s="2">
        <v>0</v>
      </c>
      <c r="M166" s="2">
        <v>0</v>
      </c>
      <c r="N166" s="2">
        <v>0</v>
      </c>
      <c r="O166" s="2">
        <v>0</v>
      </c>
      <c r="P166" s="2">
        <v>0</v>
      </c>
      <c r="Q166" s="2">
        <v>0</v>
      </c>
      <c r="R166" s="2">
        <v>0</v>
      </c>
      <c r="S166" s="2">
        <v>0</v>
      </c>
      <c r="T166" s="2">
        <v>0</v>
      </c>
      <c r="U166" s="2">
        <v>0</v>
      </c>
      <c r="V166" s="2">
        <v>0</v>
      </c>
      <c r="W166" s="2">
        <v>0</v>
      </c>
      <c r="X166" s="2">
        <v>0</v>
      </c>
      <c r="Y166" s="2">
        <v>0</v>
      </c>
      <c r="Z166" s="13">
        <f t="shared" si="5"/>
        <v>0</v>
      </c>
      <c r="AA166" s="25"/>
    </row>
    <row r="167" spans="1:28" x14ac:dyDescent="0.15">
      <c r="A167" s="104"/>
      <c r="B167" s="98"/>
      <c r="C167" s="93"/>
      <c r="D167" s="94"/>
      <c r="E167" s="7" t="s">
        <v>200</v>
      </c>
      <c r="F167" s="2">
        <v>11</v>
      </c>
      <c r="G167" s="2">
        <v>4</v>
      </c>
      <c r="H167" s="2">
        <v>0</v>
      </c>
      <c r="I167" s="2">
        <v>0</v>
      </c>
      <c r="J167" s="2">
        <v>0</v>
      </c>
      <c r="K167" s="2">
        <v>0</v>
      </c>
      <c r="L167" s="2">
        <v>0</v>
      </c>
      <c r="M167" s="2">
        <v>0</v>
      </c>
      <c r="N167" s="2">
        <v>0</v>
      </c>
      <c r="O167" s="2">
        <v>0</v>
      </c>
      <c r="P167" s="2">
        <v>0</v>
      </c>
      <c r="Q167" s="2">
        <v>0</v>
      </c>
      <c r="R167" s="2">
        <v>0</v>
      </c>
      <c r="S167" s="2">
        <v>0</v>
      </c>
      <c r="T167" s="2">
        <v>0</v>
      </c>
      <c r="U167" s="2">
        <v>0</v>
      </c>
      <c r="V167" s="2">
        <v>0</v>
      </c>
      <c r="W167" s="2">
        <v>0</v>
      </c>
      <c r="X167" s="2">
        <v>0</v>
      </c>
      <c r="Y167" s="2">
        <v>0</v>
      </c>
      <c r="Z167" s="13">
        <f t="shared" si="5"/>
        <v>0</v>
      </c>
      <c r="AA167" s="25"/>
    </row>
    <row r="168" spans="1:28" x14ac:dyDescent="0.15">
      <c r="A168" s="104"/>
      <c r="B168" s="98"/>
      <c r="C168" s="93"/>
      <c r="D168" s="94"/>
      <c r="E168" s="7" t="s">
        <v>212</v>
      </c>
      <c r="F168" s="2">
        <v>11</v>
      </c>
      <c r="G168" s="2">
        <v>5</v>
      </c>
      <c r="H168" s="2">
        <v>0</v>
      </c>
      <c r="I168" s="2">
        <v>0</v>
      </c>
      <c r="J168" s="2">
        <v>0</v>
      </c>
      <c r="K168" s="2">
        <v>0</v>
      </c>
      <c r="L168" s="2">
        <v>0</v>
      </c>
      <c r="M168" s="2">
        <v>0</v>
      </c>
      <c r="N168" s="2">
        <v>0</v>
      </c>
      <c r="O168" s="2">
        <v>0</v>
      </c>
      <c r="P168" s="2">
        <v>0</v>
      </c>
      <c r="Q168" s="2">
        <v>0</v>
      </c>
      <c r="R168" s="2">
        <v>0</v>
      </c>
      <c r="S168" s="2">
        <v>0</v>
      </c>
      <c r="T168" s="2">
        <v>0</v>
      </c>
      <c r="U168" s="2">
        <v>0</v>
      </c>
      <c r="V168" s="2">
        <v>0</v>
      </c>
      <c r="W168" s="2">
        <v>0</v>
      </c>
      <c r="X168" s="2">
        <v>0</v>
      </c>
      <c r="Y168" s="2">
        <v>0</v>
      </c>
      <c r="Z168" s="13">
        <f t="shared" si="5"/>
        <v>0</v>
      </c>
      <c r="AA168" s="25"/>
    </row>
    <row r="169" spans="1:28" x14ac:dyDescent="0.15">
      <c r="A169" s="104"/>
      <c r="B169" s="98"/>
      <c r="C169" s="93"/>
      <c r="D169" s="94"/>
      <c r="E169" s="7" t="s">
        <v>213</v>
      </c>
      <c r="F169" s="2">
        <v>11</v>
      </c>
      <c r="G169" s="2">
        <v>6</v>
      </c>
      <c r="H169" s="2">
        <v>0</v>
      </c>
      <c r="I169" s="2">
        <v>0</v>
      </c>
      <c r="J169" s="2">
        <v>0</v>
      </c>
      <c r="K169" s="2">
        <v>0</v>
      </c>
      <c r="L169" s="2">
        <v>0</v>
      </c>
      <c r="M169" s="2">
        <v>0</v>
      </c>
      <c r="N169" s="2">
        <v>0</v>
      </c>
      <c r="O169" s="2">
        <v>0</v>
      </c>
      <c r="P169" s="2">
        <v>0</v>
      </c>
      <c r="Q169" s="2">
        <v>0</v>
      </c>
      <c r="R169" s="2">
        <v>0</v>
      </c>
      <c r="S169" s="2">
        <v>0</v>
      </c>
      <c r="T169" s="2">
        <v>0</v>
      </c>
      <c r="U169" s="2">
        <v>0</v>
      </c>
      <c r="V169" s="2">
        <v>0</v>
      </c>
      <c r="W169" s="2">
        <v>0</v>
      </c>
      <c r="X169" s="2">
        <v>0</v>
      </c>
      <c r="Y169" s="2">
        <v>0</v>
      </c>
      <c r="Z169" s="13">
        <f t="shared" si="5"/>
        <v>0</v>
      </c>
      <c r="AA169" s="25"/>
    </row>
    <row r="170" spans="1:28" x14ac:dyDescent="0.15">
      <c r="A170" s="104"/>
      <c r="B170" s="98"/>
      <c r="C170" s="93"/>
      <c r="D170" s="94"/>
      <c r="E170" s="7" t="s">
        <v>214</v>
      </c>
      <c r="F170" s="2">
        <v>11</v>
      </c>
      <c r="G170" s="2">
        <v>7</v>
      </c>
      <c r="H170" s="2">
        <v>0</v>
      </c>
      <c r="I170" s="2">
        <v>0</v>
      </c>
      <c r="J170" s="2">
        <v>0</v>
      </c>
      <c r="K170" s="2">
        <v>0</v>
      </c>
      <c r="L170" s="2">
        <v>0</v>
      </c>
      <c r="M170" s="2">
        <v>0</v>
      </c>
      <c r="N170" s="2">
        <v>0</v>
      </c>
      <c r="O170" s="2">
        <v>0</v>
      </c>
      <c r="P170" s="2">
        <v>0</v>
      </c>
      <c r="Q170" s="2">
        <v>0</v>
      </c>
      <c r="R170" s="2">
        <v>0</v>
      </c>
      <c r="S170" s="2">
        <v>0</v>
      </c>
      <c r="T170" s="2">
        <v>0</v>
      </c>
      <c r="U170" s="2">
        <v>0</v>
      </c>
      <c r="V170" s="2">
        <v>0</v>
      </c>
      <c r="W170" s="2">
        <v>0</v>
      </c>
      <c r="X170" s="2">
        <v>0</v>
      </c>
      <c r="Y170" s="2">
        <v>0</v>
      </c>
      <c r="Z170" s="13">
        <f t="shared" si="5"/>
        <v>0</v>
      </c>
      <c r="AA170" s="25"/>
    </row>
    <row r="171" spans="1:28" x14ac:dyDescent="0.15">
      <c r="A171" s="104"/>
      <c r="B171" s="98"/>
      <c r="C171" s="93"/>
      <c r="D171" s="94"/>
      <c r="E171" s="7" t="s">
        <v>215</v>
      </c>
      <c r="F171" s="2">
        <v>11</v>
      </c>
      <c r="G171" s="2">
        <v>8</v>
      </c>
      <c r="H171" s="2">
        <v>0</v>
      </c>
      <c r="I171" s="2">
        <v>0</v>
      </c>
      <c r="J171" s="2">
        <v>0</v>
      </c>
      <c r="K171" s="2">
        <v>0</v>
      </c>
      <c r="L171" s="2">
        <v>0</v>
      </c>
      <c r="M171" s="2">
        <v>0</v>
      </c>
      <c r="N171" s="2">
        <v>0</v>
      </c>
      <c r="O171" s="2">
        <v>0</v>
      </c>
      <c r="P171" s="2">
        <v>0</v>
      </c>
      <c r="Q171" s="2">
        <v>0</v>
      </c>
      <c r="R171" s="2">
        <v>0</v>
      </c>
      <c r="S171" s="2">
        <v>0</v>
      </c>
      <c r="T171" s="2">
        <v>0</v>
      </c>
      <c r="U171" s="2">
        <v>0</v>
      </c>
      <c r="V171" s="2">
        <v>0</v>
      </c>
      <c r="W171" s="2">
        <v>0</v>
      </c>
      <c r="X171" s="2">
        <v>0</v>
      </c>
      <c r="Y171" s="2">
        <v>0</v>
      </c>
      <c r="Z171" s="13">
        <f t="shared" si="5"/>
        <v>0</v>
      </c>
      <c r="AA171" s="25"/>
    </row>
    <row r="172" spans="1:28" x14ac:dyDescent="0.15">
      <c r="A172" s="104"/>
      <c r="B172" s="98"/>
      <c r="C172" s="93"/>
      <c r="D172" s="94"/>
      <c r="E172" s="7" t="s">
        <v>153</v>
      </c>
      <c r="F172" s="2">
        <v>11</v>
      </c>
      <c r="G172" s="2">
        <v>9</v>
      </c>
      <c r="H172" s="2">
        <v>0</v>
      </c>
      <c r="I172" s="2">
        <v>0</v>
      </c>
      <c r="J172" s="2">
        <v>0</v>
      </c>
      <c r="K172" s="2">
        <v>0</v>
      </c>
      <c r="L172" s="2">
        <v>0</v>
      </c>
      <c r="M172" s="2">
        <v>0</v>
      </c>
      <c r="N172" s="2">
        <v>0</v>
      </c>
      <c r="O172" s="2">
        <v>0</v>
      </c>
      <c r="P172" s="2">
        <v>0</v>
      </c>
      <c r="Q172" s="2">
        <v>0</v>
      </c>
      <c r="R172" s="2">
        <v>0</v>
      </c>
      <c r="S172" s="2">
        <v>0</v>
      </c>
      <c r="T172" s="2">
        <v>0</v>
      </c>
      <c r="U172" s="2">
        <v>0</v>
      </c>
      <c r="V172" s="2">
        <v>0</v>
      </c>
      <c r="W172" s="2">
        <v>0</v>
      </c>
      <c r="X172" s="2">
        <v>0</v>
      </c>
      <c r="Y172" s="2">
        <v>0</v>
      </c>
      <c r="Z172" s="13">
        <f t="shared" si="5"/>
        <v>0</v>
      </c>
      <c r="AA172" s="25"/>
    </row>
    <row r="173" spans="1:28" x14ac:dyDescent="0.15">
      <c r="A173" s="104"/>
      <c r="B173" s="98"/>
      <c r="C173" s="93"/>
      <c r="D173" s="94"/>
      <c r="E173" s="7" t="s">
        <v>154</v>
      </c>
      <c r="F173" s="2">
        <v>11</v>
      </c>
      <c r="G173" s="2">
        <v>10</v>
      </c>
      <c r="H173" s="2">
        <v>0</v>
      </c>
      <c r="I173" s="2">
        <v>0</v>
      </c>
      <c r="J173" s="2">
        <v>0</v>
      </c>
      <c r="K173" s="2">
        <v>0</v>
      </c>
      <c r="L173" s="2">
        <v>0</v>
      </c>
      <c r="M173" s="2">
        <v>0</v>
      </c>
      <c r="N173" s="2">
        <v>0</v>
      </c>
      <c r="O173" s="2">
        <v>0</v>
      </c>
      <c r="P173" s="2">
        <v>0</v>
      </c>
      <c r="Q173" s="2">
        <v>0</v>
      </c>
      <c r="R173" s="2">
        <v>0</v>
      </c>
      <c r="S173" s="2">
        <v>0</v>
      </c>
      <c r="T173" s="2">
        <v>0</v>
      </c>
      <c r="U173" s="2">
        <v>0</v>
      </c>
      <c r="V173" s="2">
        <v>0</v>
      </c>
      <c r="W173" s="2">
        <v>0</v>
      </c>
      <c r="X173" s="2">
        <v>0</v>
      </c>
      <c r="Y173" s="2">
        <v>0</v>
      </c>
      <c r="Z173" s="13">
        <f t="shared" si="5"/>
        <v>0</v>
      </c>
      <c r="AA173" s="25"/>
    </row>
    <row r="174" spans="1:28" x14ac:dyDescent="0.15">
      <c r="A174" s="104"/>
      <c r="B174" s="98"/>
      <c r="C174" s="93"/>
      <c r="D174" s="94"/>
      <c r="E174" s="7" t="s">
        <v>216</v>
      </c>
      <c r="F174" s="2">
        <v>11</v>
      </c>
      <c r="G174" s="2">
        <v>11</v>
      </c>
      <c r="H174" s="2">
        <v>0</v>
      </c>
      <c r="I174" s="2">
        <v>0</v>
      </c>
      <c r="J174" s="2">
        <v>0</v>
      </c>
      <c r="K174" s="2">
        <v>0</v>
      </c>
      <c r="L174" s="2">
        <v>0</v>
      </c>
      <c r="M174" s="2">
        <v>0</v>
      </c>
      <c r="N174" s="2">
        <v>0</v>
      </c>
      <c r="O174" s="2">
        <v>0</v>
      </c>
      <c r="P174" s="2">
        <v>0</v>
      </c>
      <c r="Q174" s="2">
        <v>0</v>
      </c>
      <c r="R174" s="2">
        <v>0</v>
      </c>
      <c r="S174" s="2">
        <v>0</v>
      </c>
      <c r="T174" s="2">
        <v>0</v>
      </c>
      <c r="U174" s="2">
        <v>0</v>
      </c>
      <c r="V174" s="2">
        <v>0</v>
      </c>
      <c r="W174" s="2">
        <v>0</v>
      </c>
      <c r="X174" s="2">
        <v>0</v>
      </c>
      <c r="Y174" s="2">
        <v>0</v>
      </c>
      <c r="Z174" s="13">
        <f t="shared" si="5"/>
        <v>0</v>
      </c>
      <c r="AA174" s="25"/>
    </row>
    <row r="175" spans="1:28" x14ac:dyDescent="0.15">
      <c r="A175" s="104"/>
      <c r="B175" s="98"/>
      <c r="C175" s="93"/>
      <c r="D175" s="94"/>
      <c r="E175" s="11" t="s">
        <v>155</v>
      </c>
      <c r="F175" s="2">
        <v>11</v>
      </c>
      <c r="G175" s="2">
        <v>12</v>
      </c>
      <c r="H175" s="2">
        <v>0</v>
      </c>
      <c r="I175" s="2">
        <v>0</v>
      </c>
      <c r="J175" s="2">
        <v>0</v>
      </c>
      <c r="K175" s="2">
        <v>0</v>
      </c>
      <c r="L175" s="2">
        <v>0</v>
      </c>
      <c r="M175" s="2">
        <v>0</v>
      </c>
      <c r="N175" s="2">
        <v>0</v>
      </c>
      <c r="O175" s="2">
        <v>0</v>
      </c>
      <c r="P175" s="2">
        <v>0</v>
      </c>
      <c r="Q175" s="2">
        <v>0</v>
      </c>
      <c r="R175" s="2">
        <v>0</v>
      </c>
      <c r="S175" s="2">
        <v>0</v>
      </c>
      <c r="T175" s="2">
        <v>0</v>
      </c>
      <c r="U175" s="2">
        <v>0</v>
      </c>
      <c r="V175" s="2">
        <v>0</v>
      </c>
      <c r="W175" s="2">
        <v>0</v>
      </c>
      <c r="X175" s="2">
        <v>0</v>
      </c>
      <c r="Y175" s="2">
        <v>0</v>
      </c>
      <c r="Z175" s="13">
        <f t="shared" si="5"/>
        <v>0</v>
      </c>
      <c r="AA175" s="25"/>
    </row>
    <row r="176" spans="1:28" ht="33.75" x14ac:dyDescent="0.15">
      <c r="A176" s="104"/>
      <c r="B176" s="98"/>
      <c r="C176" s="93"/>
      <c r="D176" s="94"/>
      <c r="E176" s="14" t="s">
        <v>209</v>
      </c>
      <c r="F176" s="2">
        <v>11</v>
      </c>
      <c r="G176" s="2">
        <v>13</v>
      </c>
      <c r="H176" s="2">
        <v>0</v>
      </c>
      <c r="I176" s="2">
        <v>0</v>
      </c>
      <c r="J176" s="2">
        <v>0</v>
      </c>
      <c r="K176" s="2">
        <v>0</v>
      </c>
      <c r="L176" s="2">
        <v>0</v>
      </c>
      <c r="M176" s="2">
        <v>0</v>
      </c>
      <c r="N176" s="2">
        <v>0</v>
      </c>
      <c r="O176" s="2">
        <v>0</v>
      </c>
      <c r="P176" s="2">
        <v>0</v>
      </c>
      <c r="Q176" s="2">
        <v>0</v>
      </c>
      <c r="R176" s="2">
        <v>0</v>
      </c>
      <c r="S176" s="2">
        <v>0</v>
      </c>
      <c r="T176" s="2">
        <v>0</v>
      </c>
      <c r="U176" s="2">
        <v>0</v>
      </c>
      <c r="V176" s="2">
        <v>0</v>
      </c>
      <c r="W176" s="2">
        <v>0</v>
      </c>
      <c r="X176" s="2">
        <v>0</v>
      </c>
      <c r="Y176" s="2">
        <v>0</v>
      </c>
      <c r="Z176" s="13">
        <f t="shared" si="5"/>
        <v>0</v>
      </c>
      <c r="AA176" s="25"/>
    </row>
    <row r="177" spans="1:28" s="9" customFormat="1" ht="13.5" customHeight="1" x14ac:dyDescent="0.15">
      <c r="A177" s="104"/>
      <c r="B177" s="98"/>
      <c r="C177" s="93"/>
      <c r="D177" s="94"/>
      <c r="E177" s="16" t="s">
        <v>248</v>
      </c>
      <c r="F177" s="10">
        <v>11</v>
      </c>
      <c r="G177" s="10">
        <v>14</v>
      </c>
      <c r="H177" s="2">
        <v>0</v>
      </c>
      <c r="I177" s="2">
        <v>0</v>
      </c>
      <c r="J177" s="2">
        <v>0</v>
      </c>
      <c r="K177" s="2">
        <v>0</v>
      </c>
      <c r="L177" s="2">
        <v>0</v>
      </c>
      <c r="M177" s="2">
        <v>0</v>
      </c>
      <c r="N177" s="2">
        <v>0</v>
      </c>
      <c r="O177" s="2">
        <v>0</v>
      </c>
      <c r="P177" s="2">
        <v>0</v>
      </c>
      <c r="Q177" s="2">
        <v>0</v>
      </c>
      <c r="R177" s="2">
        <v>0</v>
      </c>
      <c r="S177" s="2">
        <v>0</v>
      </c>
      <c r="T177" s="2">
        <v>0</v>
      </c>
      <c r="U177" s="2">
        <v>0</v>
      </c>
      <c r="V177" s="2">
        <v>0</v>
      </c>
      <c r="W177" s="2">
        <v>0</v>
      </c>
      <c r="X177" s="2">
        <v>0</v>
      </c>
      <c r="Y177" s="2">
        <v>0</v>
      </c>
      <c r="Z177" s="13">
        <f t="shared" si="5"/>
        <v>0</v>
      </c>
      <c r="AA177" s="25"/>
      <c r="AB177" s="22"/>
    </row>
    <row r="178" spans="1:28" s="9" customFormat="1" ht="13.5" customHeight="1" x14ac:dyDescent="0.15">
      <c r="A178" s="104"/>
      <c r="B178" s="99"/>
      <c r="C178" s="95"/>
      <c r="D178" s="96"/>
      <c r="E178" s="16" t="s">
        <v>249</v>
      </c>
      <c r="F178" s="10">
        <v>11</v>
      </c>
      <c r="G178" s="10">
        <v>15</v>
      </c>
      <c r="H178" s="2">
        <v>0</v>
      </c>
      <c r="I178" s="2">
        <v>0</v>
      </c>
      <c r="J178" s="2">
        <v>0</v>
      </c>
      <c r="K178" s="2">
        <v>0</v>
      </c>
      <c r="L178" s="2">
        <v>0</v>
      </c>
      <c r="M178" s="2">
        <v>0</v>
      </c>
      <c r="N178" s="2">
        <v>0</v>
      </c>
      <c r="O178" s="2">
        <v>0</v>
      </c>
      <c r="P178" s="2">
        <v>0</v>
      </c>
      <c r="Q178" s="2">
        <v>0</v>
      </c>
      <c r="R178" s="2">
        <v>0</v>
      </c>
      <c r="S178" s="2">
        <v>0</v>
      </c>
      <c r="T178" s="2">
        <v>0</v>
      </c>
      <c r="U178" s="2">
        <v>0</v>
      </c>
      <c r="V178" s="2">
        <v>0</v>
      </c>
      <c r="W178" s="2">
        <v>0</v>
      </c>
      <c r="X178" s="2">
        <v>0</v>
      </c>
      <c r="Y178" s="2">
        <v>0</v>
      </c>
      <c r="Z178" s="13">
        <f t="shared" si="5"/>
        <v>0</v>
      </c>
      <c r="AA178" s="25"/>
      <c r="AB178" s="22"/>
    </row>
    <row r="179" spans="1:28" s="9" customFormat="1" ht="13.5" customHeight="1" x14ac:dyDescent="0.15">
      <c r="A179" s="104"/>
      <c r="B179" s="32"/>
      <c r="C179" s="4"/>
      <c r="D179" s="33"/>
      <c r="E179" s="37"/>
      <c r="F179" s="38"/>
      <c r="G179" s="38"/>
      <c r="H179" s="39">
        <v>0</v>
      </c>
      <c r="I179" s="39">
        <v>0</v>
      </c>
      <c r="J179" s="39">
        <v>0</v>
      </c>
      <c r="K179" s="39">
        <v>0</v>
      </c>
      <c r="L179" s="39">
        <v>0</v>
      </c>
      <c r="M179" s="39">
        <v>0</v>
      </c>
      <c r="N179" s="39">
        <v>0</v>
      </c>
      <c r="O179" s="39">
        <v>0</v>
      </c>
      <c r="P179" s="39">
        <v>0</v>
      </c>
      <c r="Q179" s="39">
        <v>0</v>
      </c>
      <c r="R179" s="39">
        <v>0</v>
      </c>
      <c r="S179" s="39">
        <v>0</v>
      </c>
      <c r="T179" s="39">
        <v>0</v>
      </c>
      <c r="U179" s="39">
        <v>0</v>
      </c>
      <c r="V179" s="39">
        <v>0</v>
      </c>
      <c r="W179" s="39">
        <v>0</v>
      </c>
      <c r="X179" s="39">
        <v>0</v>
      </c>
      <c r="Y179" s="39">
        <v>0</v>
      </c>
      <c r="Z179" s="40">
        <f t="shared" si="5"/>
        <v>0</v>
      </c>
      <c r="AA179" s="25"/>
      <c r="AB179" s="22"/>
    </row>
    <row r="180" spans="1:28" x14ac:dyDescent="0.15">
      <c r="A180" s="104"/>
      <c r="B180" s="97" t="s">
        <v>164</v>
      </c>
      <c r="C180" s="91" t="s">
        <v>25</v>
      </c>
      <c r="D180" s="92"/>
      <c r="E180" s="7" t="s">
        <v>210</v>
      </c>
      <c r="F180" s="2">
        <v>12</v>
      </c>
      <c r="G180" s="2">
        <v>1</v>
      </c>
      <c r="H180" s="2">
        <v>0</v>
      </c>
      <c r="I180" s="2">
        <v>0</v>
      </c>
      <c r="J180" s="2">
        <v>0</v>
      </c>
      <c r="K180" s="2">
        <v>0</v>
      </c>
      <c r="L180" s="2">
        <v>0</v>
      </c>
      <c r="M180" s="2">
        <v>0</v>
      </c>
      <c r="N180" s="2">
        <v>0</v>
      </c>
      <c r="O180" s="2">
        <v>0</v>
      </c>
      <c r="P180" s="2">
        <v>0</v>
      </c>
      <c r="Q180" s="2">
        <v>0</v>
      </c>
      <c r="R180" s="2">
        <v>0</v>
      </c>
      <c r="S180" s="2">
        <v>0</v>
      </c>
      <c r="T180" s="2">
        <v>0</v>
      </c>
      <c r="U180" s="2">
        <v>0</v>
      </c>
      <c r="V180" s="2">
        <v>0</v>
      </c>
      <c r="W180" s="2">
        <v>0</v>
      </c>
      <c r="X180" s="2">
        <v>0</v>
      </c>
      <c r="Y180" s="2">
        <v>0</v>
      </c>
      <c r="Z180" s="13">
        <f t="shared" si="5"/>
        <v>0</v>
      </c>
      <c r="AA180" s="25"/>
    </row>
    <row r="181" spans="1:28" x14ac:dyDescent="0.15">
      <c r="A181" s="104"/>
      <c r="B181" s="98"/>
      <c r="C181" s="93"/>
      <c r="D181" s="94"/>
      <c r="E181" s="7" t="s">
        <v>196</v>
      </c>
      <c r="F181" s="2">
        <v>12</v>
      </c>
      <c r="G181" s="2">
        <v>2</v>
      </c>
      <c r="H181" s="2">
        <v>0</v>
      </c>
      <c r="I181" s="2">
        <v>0</v>
      </c>
      <c r="J181" s="2">
        <v>0</v>
      </c>
      <c r="K181" s="2">
        <v>0</v>
      </c>
      <c r="L181" s="2">
        <v>0</v>
      </c>
      <c r="M181" s="2">
        <v>0</v>
      </c>
      <c r="N181" s="2">
        <v>0</v>
      </c>
      <c r="O181" s="2">
        <v>0</v>
      </c>
      <c r="P181" s="2">
        <v>0</v>
      </c>
      <c r="Q181" s="2">
        <v>0</v>
      </c>
      <c r="R181" s="2">
        <v>0</v>
      </c>
      <c r="S181" s="2">
        <v>0</v>
      </c>
      <c r="T181" s="2">
        <v>0</v>
      </c>
      <c r="U181" s="2">
        <v>0</v>
      </c>
      <c r="V181" s="2">
        <v>0</v>
      </c>
      <c r="W181" s="2">
        <v>0</v>
      </c>
      <c r="X181" s="2">
        <v>0</v>
      </c>
      <c r="Y181" s="2">
        <v>0</v>
      </c>
      <c r="Z181" s="13">
        <f t="shared" si="5"/>
        <v>0</v>
      </c>
      <c r="AA181" s="25"/>
    </row>
    <row r="182" spans="1:28" x14ac:dyDescent="0.15">
      <c r="A182" s="104"/>
      <c r="B182" s="98"/>
      <c r="C182" s="93"/>
      <c r="D182" s="94"/>
      <c r="E182" s="7" t="s">
        <v>198</v>
      </c>
      <c r="F182" s="2">
        <v>12</v>
      </c>
      <c r="G182" s="2">
        <v>3</v>
      </c>
      <c r="H182" s="2">
        <v>0</v>
      </c>
      <c r="I182" s="2">
        <v>0</v>
      </c>
      <c r="J182" s="2">
        <v>0</v>
      </c>
      <c r="K182" s="2">
        <v>0</v>
      </c>
      <c r="L182" s="2">
        <v>0</v>
      </c>
      <c r="M182" s="2">
        <v>0</v>
      </c>
      <c r="N182" s="2">
        <v>0</v>
      </c>
      <c r="O182" s="2">
        <v>0</v>
      </c>
      <c r="P182" s="2">
        <v>0</v>
      </c>
      <c r="Q182" s="2">
        <v>0</v>
      </c>
      <c r="R182" s="2">
        <v>0</v>
      </c>
      <c r="S182" s="2">
        <v>0</v>
      </c>
      <c r="T182" s="2">
        <v>0</v>
      </c>
      <c r="U182" s="2">
        <v>0</v>
      </c>
      <c r="V182" s="2">
        <v>0</v>
      </c>
      <c r="W182" s="2">
        <v>0</v>
      </c>
      <c r="X182" s="2">
        <v>0</v>
      </c>
      <c r="Y182" s="2">
        <v>0</v>
      </c>
      <c r="Z182" s="13">
        <f t="shared" si="5"/>
        <v>0</v>
      </c>
      <c r="AA182" s="25"/>
    </row>
    <row r="183" spans="1:28" x14ac:dyDescent="0.15">
      <c r="A183" s="104"/>
      <c r="B183" s="98"/>
      <c r="C183" s="93"/>
      <c r="D183" s="94"/>
      <c r="E183" s="7" t="s">
        <v>200</v>
      </c>
      <c r="F183" s="2">
        <v>12</v>
      </c>
      <c r="G183" s="2">
        <v>4</v>
      </c>
      <c r="H183" s="2">
        <v>0</v>
      </c>
      <c r="I183" s="2">
        <v>0</v>
      </c>
      <c r="J183" s="2">
        <v>0</v>
      </c>
      <c r="K183" s="2">
        <v>0</v>
      </c>
      <c r="L183" s="2">
        <v>0</v>
      </c>
      <c r="M183" s="2">
        <v>0</v>
      </c>
      <c r="N183" s="2">
        <v>0</v>
      </c>
      <c r="O183" s="2">
        <v>0</v>
      </c>
      <c r="P183" s="2">
        <v>0</v>
      </c>
      <c r="Q183" s="2">
        <v>0</v>
      </c>
      <c r="R183" s="2">
        <v>0</v>
      </c>
      <c r="S183" s="2">
        <v>0</v>
      </c>
      <c r="T183" s="2">
        <v>0</v>
      </c>
      <c r="U183" s="2">
        <v>0</v>
      </c>
      <c r="V183" s="2">
        <v>0</v>
      </c>
      <c r="W183" s="2">
        <v>0</v>
      </c>
      <c r="X183" s="2">
        <v>0</v>
      </c>
      <c r="Y183" s="2">
        <v>0</v>
      </c>
      <c r="Z183" s="13">
        <f t="shared" si="5"/>
        <v>0</v>
      </c>
      <c r="AA183" s="25"/>
    </row>
    <row r="184" spans="1:28" x14ac:dyDescent="0.15">
      <c r="A184" s="104"/>
      <c r="B184" s="98"/>
      <c r="C184" s="93"/>
      <c r="D184" s="94"/>
      <c r="E184" s="7" t="s">
        <v>212</v>
      </c>
      <c r="F184" s="2">
        <v>12</v>
      </c>
      <c r="G184" s="2">
        <v>5</v>
      </c>
      <c r="H184" s="2">
        <v>0</v>
      </c>
      <c r="I184" s="2">
        <v>0</v>
      </c>
      <c r="J184" s="2">
        <v>0</v>
      </c>
      <c r="K184" s="2">
        <v>0</v>
      </c>
      <c r="L184" s="2">
        <v>0</v>
      </c>
      <c r="M184" s="2">
        <v>0</v>
      </c>
      <c r="N184" s="2">
        <v>0</v>
      </c>
      <c r="O184" s="2">
        <v>0</v>
      </c>
      <c r="P184" s="2">
        <v>0</v>
      </c>
      <c r="Q184" s="2">
        <v>0</v>
      </c>
      <c r="R184" s="2">
        <v>0</v>
      </c>
      <c r="S184" s="2">
        <v>0</v>
      </c>
      <c r="T184" s="2">
        <v>0</v>
      </c>
      <c r="U184" s="2">
        <v>0</v>
      </c>
      <c r="V184" s="2">
        <v>0</v>
      </c>
      <c r="W184" s="2">
        <v>0</v>
      </c>
      <c r="X184" s="2">
        <v>0</v>
      </c>
      <c r="Y184" s="2">
        <v>0</v>
      </c>
      <c r="Z184" s="13">
        <f t="shared" si="5"/>
        <v>0</v>
      </c>
      <c r="AA184" s="25"/>
    </row>
    <row r="185" spans="1:28" x14ac:dyDescent="0.15">
      <c r="A185" s="104"/>
      <c r="B185" s="98"/>
      <c r="C185" s="93"/>
      <c r="D185" s="94"/>
      <c r="E185" s="7" t="s">
        <v>213</v>
      </c>
      <c r="F185" s="2">
        <v>12</v>
      </c>
      <c r="G185" s="2">
        <v>6</v>
      </c>
      <c r="H185" s="2">
        <v>0</v>
      </c>
      <c r="I185" s="2">
        <v>0</v>
      </c>
      <c r="J185" s="2">
        <v>0</v>
      </c>
      <c r="K185" s="2">
        <v>0</v>
      </c>
      <c r="L185" s="2">
        <v>0</v>
      </c>
      <c r="M185" s="2">
        <v>0</v>
      </c>
      <c r="N185" s="2">
        <v>0</v>
      </c>
      <c r="O185" s="2">
        <v>0</v>
      </c>
      <c r="P185" s="2">
        <v>0</v>
      </c>
      <c r="Q185" s="2">
        <v>0</v>
      </c>
      <c r="R185" s="2">
        <v>0</v>
      </c>
      <c r="S185" s="2">
        <v>0</v>
      </c>
      <c r="T185" s="2">
        <v>0</v>
      </c>
      <c r="U185" s="2">
        <v>0</v>
      </c>
      <c r="V185" s="2">
        <v>0</v>
      </c>
      <c r="W185" s="2">
        <v>0</v>
      </c>
      <c r="X185" s="2">
        <v>0</v>
      </c>
      <c r="Y185" s="2">
        <v>0</v>
      </c>
      <c r="Z185" s="13">
        <f t="shared" si="5"/>
        <v>0</v>
      </c>
      <c r="AA185" s="25"/>
    </row>
    <row r="186" spans="1:28" x14ac:dyDescent="0.15">
      <c r="A186" s="104"/>
      <c r="B186" s="98"/>
      <c r="C186" s="93"/>
      <c r="D186" s="94"/>
      <c r="E186" s="7" t="s">
        <v>214</v>
      </c>
      <c r="F186" s="2">
        <v>12</v>
      </c>
      <c r="G186" s="2">
        <v>7</v>
      </c>
      <c r="H186" s="2">
        <v>0</v>
      </c>
      <c r="I186" s="2">
        <v>0</v>
      </c>
      <c r="J186" s="2">
        <v>0</v>
      </c>
      <c r="K186" s="2">
        <v>0</v>
      </c>
      <c r="L186" s="2">
        <v>0</v>
      </c>
      <c r="M186" s="2">
        <v>0</v>
      </c>
      <c r="N186" s="2">
        <v>0</v>
      </c>
      <c r="O186" s="2">
        <v>0</v>
      </c>
      <c r="P186" s="2">
        <v>0</v>
      </c>
      <c r="Q186" s="2">
        <v>0</v>
      </c>
      <c r="R186" s="2">
        <v>0</v>
      </c>
      <c r="S186" s="2">
        <v>0</v>
      </c>
      <c r="T186" s="2">
        <v>0</v>
      </c>
      <c r="U186" s="2">
        <v>0</v>
      </c>
      <c r="V186" s="2">
        <v>0</v>
      </c>
      <c r="W186" s="2">
        <v>0</v>
      </c>
      <c r="X186" s="2">
        <v>0</v>
      </c>
      <c r="Y186" s="2">
        <v>0</v>
      </c>
      <c r="Z186" s="13">
        <f t="shared" si="5"/>
        <v>0</v>
      </c>
      <c r="AA186" s="25"/>
    </row>
    <row r="187" spans="1:28" x14ac:dyDescent="0.15">
      <c r="A187" s="104"/>
      <c r="B187" s="98"/>
      <c r="C187" s="93"/>
      <c r="D187" s="94"/>
      <c r="E187" s="7" t="s">
        <v>215</v>
      </c>
      <c r="F187" s="2">
        <v>12</v>
      </c>
      <c r="G187" s="2">
        <v>8</v>
      </c>
      <c r="H187" s="2">
        <v>0</v>
      </c>
      <c r="I187" s="2">
        <v>0</v>
      </c>
      <c r="J187" s="2">
        <v>0</v>
      </c>
      <c r="K187" s="2">
        <v>0</v>
      </c>
      <c r="L187" s="2">
        <v>0</v>
      </c>
      <c r="M187" s="2">
        <v>0</v>
      </c>
      <c r="N187" s="2">
        <v>0</v>
      </c>
      <c r="O187" s="2">
        <v>0</v>
      </c>
      <c r="P187" s="2">
        <v>0</v>
      </c>
      <c r="Q187" s="2">
        <v>0</v>
      </c>
      <c r="R187" s="2">
        <v>0</v>
      </c>
      <c r="S187" s="2">
        <v>0</v>
      </c>
      <c r="T187" s="2">
        <v>0</v>
      </c>
      <c r="U187" s="2">
        <v>0</v>
      </c>
      <c r="V187" s="2">
        <v>0</v>
      </c>
      <c r="W187" s="2">
        <v>0</v>
      </c>
      <c r="X187" s="2">
        <v>0</v>
      </c>
      <c r="Y187" s="2">
        <v>0</v>
      </c>
      <c r="Z187" s="13">
        <f t="shared" si="5"/>
        <v>0</v>
      </c>
      <c r="AA187" s="25"/>
    </row>
    <row r="188" spans="1:28" x14ac:dyDescent="0.15">
      <c r="A188" s="104"/>
      <c r="B188" s="98"/>
      <c r="C188" s="93"/>
      <c r="D188" s="94"/>
      <c r="E188" s="7" t="s">
        <v>153</v>
      </c>
      <c r="F188" s="2">
        <v>12</v>
      </c>
      <c r="G188" s="2">
        <v>9</v>
      </c>
      <c r="H188" s="2">
        <v>0</v>
      </c>
      <c r="I188" s="2">
        <v>0</v>
      </c>
      <c r="J188" s="2">
        <v>0</v>
      </c>
      <c r="K188" s="2">
        <v>0</v>
      </c>
      <c r="L188" s="2">
        <v>0</v>
      </c>
      <c r="M188" s="2">
        <v>0</v>
      </c>
      <c r="N188" s="2">
        <v>0</v>
      </c>
      <c r="O188" s="2">
        <v>0</v>
      </c>
      <c r="P188" s="2">
        <v>0</v>
      </c>
      <c r="Q188" s="2">
        <v>0</v>
      </c>
      <c r="R188" s="2">
        <v>0</v>
      </c>
      <c r="S188" s="2">
        <v>0</v>
      </c>
      <c r="T188" s="2">
        <v>0</v>
      </c>
      <c r="U188" s="2">
        <v>0</v>
      </c>
      <c r="V188" s="2">
        <v>0</v>
      </c>
      <c r="W188" s="2">
        <v>0</v>
      </c>
      <c r="X188" s="2">
        <v>0</v>
      </c>
      <c r="Y188" s="2">
        <v>0</v>
      </c>
      <c r="Z188" s="13">
        <f t="shared" si="5"/>
        <v>0</v>
      </c>
      <c r="AA188" s="25"/>
    </row>
    <row r="189" spans="1:28" x14ac:dyDescent="0.15">
      <c r="A189" s="104"/>
      <c r="B189" s="98"/>
      <c r="C189" s="93"/>
      <c r="D189" s="94"/>
      <c r="E189" s="7" t="s">
        <v>154</v>
      </c>
      <c r="F189" s="2">
        <v>12</v>
      </c>
      <c r="G189" s="2">
        <v>10</v>
      </c>
      <c r="H189" s="2">
        <v>0</v>
      </c>
      <c r="I189" s="2">
        <v>0</v>
      </c>
      <c r="J189" s="2">
        <v>0</v>
      </c>
      <c r="K189" s="2">
        <v>0</v>
      </c>
      <c r="L189" s="2">
        <v>0</v>
      </c>
      <c r="M189" s="2">
        <v>0</v>
      </c>
      <c r="N189" s="2">
        <v>0</v>
      </c>
      <c r="O189" s="2">
        <v>0</v>
      </c>
      <c r="P189" s="2">
        <v>0</v>
      </c>
      <c r="Q189" s="2">
        <v>0</v>
      </c>
      <c r="R189" s="2">
        <v>0</v>
      </c>
      <c r="S189" s="2">
        <v>0</v>
      </c>
      <c r="T189" s="2">
        <v>0</v>
      </c>
      <c r="U189" s="2">
        <v>0</v>
      </c>
      <c r="V189" s="2">
        <v>0</v>
      </c>
      <c r="W189" s="2">
        <v>0</v>
      </c>
      <c r="X189" s="2">
        <v>0</v>
      </c>
      <c r="Y189" s="2">
        <v>0</v>
      </c>
      <c r="Z189" s="13">
        <f t="shared" si="5"/>
        <v>0</v>
      </c>
      <c r="AA189" s="25"/>
    </row>
    <row r="190" spans="1:28" x14ac:dyDescent="0.15">
      <c r="A190" s="104"/>
      <c r="B190" s="98"/>
      <c r="C190" s="93"/>
      <c r="D190" s="94"/>
      <c r="E190" s="7" t="s">
        <v>216</v>
      </c>
      <c r="F190" s="2">
        <v>12</v>
      </c>
      <c r="G190" s="2">
        <v>11</v>
      </c>
      <c r="H190" s="2">
        <v>0</v>
      </c>
      <c r="I190" s="2">
        <v>0</v>
      </c>
      <c r="J190" s="2">
        <v>0</v>
      </c>
      <c r="K190" s="2">
        <v>0</v>
      </c>
      <c r="L190" s="2">
        <v>0</v>
      </c>
      <c r="M190" s="2">
        <v>0</v>
      </c>
      <c r="N190" s="2">
        <v>0</v>
      </c>
      <c r="O190" s="2">
        <v>0</v>
      </c>
      <c r="P190" s="2">
        <v>0</v>
      </c>
      <c r="Q190" s="2">
        <v>0</v>
      </c>
      <c r="R190" s="2">
        <v>0</v>
      </c>
      <c r="S190" s="2">
        <v>0</v>
      </c>
      <c r="T190" s="2">
        <v>0</v>
      </c>
      <c r="U190" s="2">
        <v>0</v>
      </c>
      <c r="V190" s="2">
        <v>0</v>
      </c>
      <c r="W190" s="2">
        <v>0</v>
      </c>
      <c r="X190" s="2">
        <v>0</v>
      </c>
      <c r="Y190" s="2">
        <v>0</v>
      </c>
      <c r="Z190" s="13">
        <f t="shared" si="5"/>
        <v>0</v>
      </c>
      <c r="AA190" s="25"/>
    </row>
    <row r="191" spans="1:28" x14ac:dyDescent="0.15">
      <c r="A191" s="104"/>
      <c r="B191" s="98"/>
      <c r="C191" s="93"/>
      <c r="D191" s="94"/>
      <c r="E191" s="11" t="s">
        <v>155</v>
      </c>
      <c r="F191" s="2">
        <v>12</v>
      </c>
      <c r="G191" s="2">
        <v>12</v>
      </c>
      <c r="H191" s="2">
        <v>0</v>
      </c>
      <c r="I191" s="2">
        <v>0</v>
      </c>
      <c r="J191" s="2">
        <v>0</v>
      </c>
      <c r="K191" s="2">
        <v>0</v>
      </c>
      <c r="L191" s="2">
        <v>0</v>
      </c>
      <c r="M191" s="2">
        <v>0</v>
      </c>
      <c r="N191" s="2">
        <v>0</v>
      </c>
      <c r="O191" s="2">
        <v>0</v>
      </c>
      <c r="P191" s="2">
        <v>0</v>
      </c>
      <c r="Q191" s="2">
        <v>0</v>
      </c>
      <c r="R191" s="2">
        <v>0</v>
      </c>
      <c r="S191" s="2">
        <v>0</v>
      </c>
      <c r="T191" s="2">
        <v>0</v>
      </c>
      <c r="U191" s="2">
        <v>0</v>
      </c>
      <c r="V191" s="2">
        <v>0</v>
      </c>
      <c r="W191" s="2">
        <v>0</v>
      </c>
      <c r="X191" s="2">
        <v>0</v>
      </c>
      <c r="Y191" s="2">
        <v>0</v>
      </c>
      <c r="Z191" s="13">
        <f t="shared" si="5"/>
        <v>0</v>
      </c>
      <c r="AA191" s="25"/>
    </row>
    <row r="192" spans="1:28" ht="33.75" x14ac:dyDescent="0.15">
      <c r="A192" s="104"/>
      <c r="B192" s="98"/>
      <c r="C192" s="93"/>
      <c r="D192" s="94"/>
      <c r="E192" s="14" t="s">
        <v>209</v>
      </c>
      <c r="F192" s="2">
        <v>12</v>
      </c>
      <c r="G192" s="2">
        <v>13</v>
      </c>
      <c r="H192" s="2">
        <v>0</v>
      </c>
      <c r="I192" s="2">
        <v>0</v>
      </c>
      <c r="J192" s="2">
        <v>0</v>
      </c>
      <c r="K192" s="2">
        <v>0</v>
      </c>
      <c r="L192" s="2">
        <v>0</v>
      </c>
      <c r="M192" s="2">
        <v>0</v>
      </c>
      <c r="N192" s="2">
        <v>0</v>
      </c>
      <c r="O192" s="2">
        <v>0</v>
      </c>
      <c r="P192" s="2">
        <v>0</v>
      </c>
      <c r="Q192" s="2">
        <v>0</v>
      </c>
      <c r="R192" s="2">
        <v>0</v>
      </c>
      <c r="S192" s="2">
        <v>0</v>
      </c>
      <c r="T192" s="2">
        <v>0</v>
      </c>
      <c r="U192" s="2">
        <v>0</v>
      </c>
      <c r="V192" s="2">
        <v>0</v>
      </c>
      <c r="W192" s="2">
        <v>0</v>
      </c>
      <c r="X192" s="2">
        <v>0</v>
      </c>
      <c r="Y192" s="2">
        <v>0</v>
      </c>
      <c r="Z192" s="13">
        <f t="shared" si="5"/>
        <v>0</v>
      </c>
      <c r="AA192" s="25"/>
    </row>
    <row r="193" spans="1:28" s="9" customFormat="1" ht="13.5" customHeight="1" x14ac:dyDescent="0.15">
      <c r="A193" s="104"/>
      <c r="B193" s="98"/>
      <c r="C193" s="93"/>
      <c r="D193" s="94"/>
      <c r="E193" s="16" t="s">
        <v>248</v>
      </c>
      <c r="F193" s="10">
        <v>12</v>
      </c>
      <c r="G193" s="10">
        <v>14</v>
      </c>
      <c r="H193" s="2">
        <v>0</v>
      </c>
      <c r="I193" s="2">
        <v>0</v>
      </c>
      <c r="J193" s="2">
        <v>0</v>
      </c>
      <c r="K193" s="2">
        <v>0</v>
      </c>
      <c r="L193" s="2">
        <v>0</v>
      </c>
      <c r="M193" s="2">
        <v>0</v>
      </c>
      <c r="N193" s="2">
        <v>0</v>
      </c>
      <c r="O193" s="2">
        <v>0</v>
      </c>
      <c r="P193" s="2">
        <v>0</v>
      </c>
      <c r="Q193" s="2">
        <v>0</v>
      </c>
      <c r="R193" s="2">
        <v>0</v>
      </c>
      <c r="S193" s="2">
        <v>0</v>
      </c>
      <c r="T193" s="2">
        <v>0</v>
      </c>
      <c r="U193" s="2">
        <v>0</v>
      </c>
      <c r="V193" s="2">
        <v>0</v>
      </c>
      <c r="W193" s="2">
        <v>0</v>
      </c>
      <c r="X193" s="2">
        <v>0</v>
      </c>
      <c r="Y193" s="2">
        <v>0</v>
      </c>
      <c r="Z193" s="13">
        <f t="shared" si="5"/>
        <v>0</v>
      </c>
      <c r="AA193" s="25"/>
      <c r="AB193" s="22"/>
    </row>
    <row r="194" spans="1:28" s="9" customFormat="1" ht="13.5" customHeight="1" x14ac:dyDescent="0.15">
      <c r="A194" s="105"/>
      <c r="B194" s="99"/>
      <c r="C194" s="95"/>
      <c r="D194" s="96"/>
      <c r="E194" s="16" t="s">
        <v>249</v>
      </c>
      <c r="F194" s="10">
        <v>12</v>
      </c>
      <c r="G194" s="10">
        <v>15</v>
      </c>
      <c r="H194" s="2">
        <v>0</v>
      </c>
      <c r="I194" s="2">
        <v>0</v>
      </c>
      <c r="J194" s="2">
        <v>0</v>
      </c>
      <c r="K194" s="2">
        <v>0</v>
      </c>
      <c r="L194" s="2">
        <v>0</v>
      </c>
      <c r="M194" s="2">
        <v>0</v>
      </c>
      <c r="N194" s="2">
        <v>0</v>
      </c>
      <c r="O194" s="2">
        <v>0</v>
      </c>
      <c r="P194" s="2">
        <v>0</v>
      </c>
      <c r="Q194" s="2">
        <v>0</v>
      </c>
      <c r="R194" s="2">
        <v>0</v>
      </c>
      <c r="S194" s="2">
        <v>0</v>
      </c>
      <c r="T194" s="2">
        <v>0</v>
      </c>
      <c r="U194" s="2">
        <v>0</v>
      </c>
      <c r="V194" s="2">
        <v>0</v>
      </c>
      <c r="W194" s="2">
        <v>0</v>
      </c>
      <c r="X194" s="2">
        <v>0</v>
      </c>
      <c r="Y194" s="2">
        <v>0</v>
      </c>
      <c r="Z194" s="13">
        <f t="shared" si="5"/>
        <v>0</v>
      </c>
      <c r="AA194" s="25"/>
      <c r="AB194" s="22"/>
    </row>
    <row r="195" spans="1:28" s="9" customFormat="1" ht="13.5" customHeight="1" x14ac:dyDescent="0.15">
      <c r="A195" s="8"/>
      <c r="B195" s="8"/>
      <c r="C195" s="8"/>
      <c r="D195" s="8"/>
      <c r="E195" s="37"/>
      <c r="F195" s="38">
        <v>12</v>
      </c>
      <c r="G195" s="38">
        <v>16</v>
      </c>
      <c r="H195" s="39">
        <v>0</v>
      </c>
      <c r="I195" s="39">
        <v>0</v>
      </c>
      <c r="J195" s="39">
        <v>0</v>
      </c>
      <c r="K195" s="39">
        <v>0</v>
      </c>
      <c r="L195" s="39">
        <v>0</v>
      </c>
      <c r="M195" s="39">
        <v>0</v>
      </c>
      <c r="N195" s="39">
        <v>0</v>
      </c>
      <c r="O195" s="39">
        <v>0</v>
      </c>
      <c r="P195" s="39">
        <v>0</v>
      </c>
      <c r="Q195" s="39">
        <v>0</v>
      </c>
      <c r="R195" s="39">
        <v>0</v>
      </c>
      <c r="S195" s="39">
        <v>0</v>
      </c>
      <c r="T195" s="39">
        <v>0</v>
      </c>
      <c r="U195" s="39">
        <v>0</v>
      </c>
      <c r="V195" s="39">
        <v>0</v>
      </c>
      <c r="W195" s="39">
        <v>0</v>
      </c>
      <c r="X195" s="39">
        <v>0</v>
      </c>
      <c r="Y195" s="39">
        <v>0</v>
      </c>
      <c r="Z195" s="40">
        <f t="shared" si="5"/>
        <v>0</v>
      </c>
      <c r="AA195" s="25"/>
      <c r="AB195" s="22"/>
    </row>
  </sheetData>
  <mergeCells count="27">
    <mergeCell ref="C180:D194"/>
    <mergeCell ref="B180:B194"/>
    <mergeCell ref="C68:D82"/>
    <mergeCell ref="B68:B82"/>
    <mergeCell ref="D52:D64"/>
    <mergeCell ref="C132:D146"/>
    <mergeCell ref="B148:B162"/>
    <mergeCell ref="C116:D130"/>
    <mergeCell ref="C148:D162"/>
    <mergeCell ref="B164:B178"/>
    <mergeCell ref="C164:D178"/>
    <mergeCell ref="G2:G3"/>
    <mergeCell ref="A2:E3"/>
    <mergeCell ref="F2:F3"/>
    <mergeCell ref="D20:D32"/>
    <mergeCell ref="D36:D48"/>
    <mergeCell ref="B4:D19"/>
    <mergeCell ref="A4:A19"/>
    <mergeCell ref="C20:C66"/>
    <mergeCell ref="B20:B66"/>
    <mergeCell ref="A20:A194"/>
    <mergeCell ref="C84:D98"/>
    <mergeCell ref="B84:B98"/>
    <mergeCell ref="C100:D114"/>
    <mergeCell ref="B100:B114"/>
    <mergeCell ref="B116:B130"/>
    <mergeCell ref="B132:B146"/>
  </mergeCells>
  <phoneticPr fontId="3"/>
  <pageMargins left="0.59055118110236227" right="0.59055118110236227" top="0.59055118110236227" bottom="0.39370078740157483" header="0.39370078740157483" footer="0.19685039370078741"/>
  <pageSetup paperSize="9" scale="31" fitToHeight="0" orientation="portrait" r:id="rId1"/>
  <headerFooter alignWithMargins="0">
    <oddHeader>&amp;L&amp;F　&amp;A</oddHeader>
  </headerFooter>
  <ignoredErrors>
    <ignoredError sqref="Z193:Z194 Z4:Z18" formulaRange="1"/>
    <ignoredError sqref="A4 B20 B68"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B150"/>
  <sheetViews>
    <sheetView showGridLines="0" zoomScale="80" zoomScaleNormal="80" zoomScaleSheetLayoutView="100" workbookViewId="0">
      <pane xSplit="9" ySplit="3" topLeftCell="J4" activePane="bottomRight" state="frozen"/>
      <selection pane="topRight" activeCell="L1" sqref="L1"/>
      <selection pane="bottomLeft" activeCell="A4" sqref="A4"/>
      <selection pane="bottomRight" activeCell="Y131" sqref="Y131"/>
    </sheetView>
  </sheetViews>
  <sheetFormatPr defaultRowHeight="13.5" x14ac:dyDescent="0.15"/>
  <cols>
    <col min="1" max="1" width="3.5" style="66" customWidth="1"/>
    <col min="2" max="3" width="3" style="74" customWidth="1"/>
    <col min="4" max="4" width="3.875" style="74" customWidth="1"/>
    <col min="5" max="5" width="3" style="74" customWidth="1"/>
    <col min="6" max="6" width="9.25" style="74" customWidth="1"/>
    <col min="7" max="7" width="8.625" style="74" customWidth="1"/>
    <col min="8" max="8" width="3.75" style="66" customWidth="1"/>
    <col min="9" max="9" width="4.125" style="66" bestFit="1" customWidth="1"/>
    <col min="10" max="28" width="11.125" style="15" customWidth="1"/>
    <col min="29" max="16384" width="9" style="67"/>
  </cols>
  <sheetData>
    <row r="1" spans="1:28" s="15" customFormat="1" x14ac:dyDescent="0.15">
      <c r="A1" s="21" t="s">
        <v>23</v>
      </c>
      <c r="B1" s="46"/>
      <c r="C1" s="46"/>
      <c r="D1" s="46"/>
      <c r="E1" s="46"/>
      <c r="F1" s="46"/>
      <c r="G1" s="46"/>
      <c r="H1" s="21"/>
      <c r="I1" s="21"/>
    </row>
    <row r="2" spans="1:28" s="15" customFormat="1" x14ac:dyDescent="0.15">
      <c r="A2" s="141" t="s">
        <v>15</v>
      </c>
      <c r="B2" s="142"/>
      <c r="C2" s="142"/>
      <c r="D2" s="142"/>
      <c r="E2" s="142"/>
      <c r="F2" s="142"/>
      <c r="G2" s="143"/>
      <c r="H2" s="147" t="s">
        <v>13</v>
      </c>
      <c r="I2" s="147" t="s">
        <v>14</v>
      </c>
      <c r="J2" s="47" t="s">
        <v>255</v>
      </c>
      <c r="K2" s="47" t="s">
        <v>2</v>
      </c>
      <c r="L2" s="47" t="s">
        <v>3</v>
      </c>
      <c r="M2" s="47" t="s">
        <v>256</v>
      </c>
      <c r="N2" s="47" t="s">
        <v>4</v>
      </c>
      <c r="O2" s="47" t="s">
        <v>5</v>
      </c>
      <c r="P2" s="47" t="s">
        <v>6</v>
      </c>
      <c r="Q2" s="47" t="s">
        <v>257</v>
      </c>
      <c r="R2" s="47" t="s">
        <v>7</v>
      </c>
      <c r="S2" s="47" t="s">
        <v>258</v>
      </c>
      <c r="T2" s="47" t="s">
        <v>259</v>
      </c>
      <c r="U2" s="47" t="s">
        <v>260</v>
      </c>
      <c r="V2" s="47" t="s">
        <v>8</v>
      </c>
      <c r="W2" s="47" t="s">
        <v>9</v>
      </c>
      <c r="X2" s="48" t="s">
        <v>272</v>
      </c>
      <c r="Y2" s="48" t="s">
        <v>273</v>
      </c>
      <c r="Z2" s="48" t="s">
        <v>274</v>
      </c>
      <c r="AA2" s="48" t="s">
        <v>275</v>
      </c>
      <c r="AB2" s="49" t="s">
        <v>285</v>
      </c>
    </row>
    <row r="3" spans="1:28" s="15" customFormat="1" x14ac:dyDescent="0.15">
      <c r="A3" s="144"/>
      <c r="B3" s="145"/>
      <c r="C3" s="145"/>
      <c r="D3" s="145"/>
      <c r="E3" s="145"/>
      <c r="F3" s="145"/>
      <c r="G3" s="146"/>
      <c r="H3" s="148"/>
      <c r="I3" s="148"/>
      <c r="J3" s="51" t="s">
        <v>169</v>
      </c>
      <c r="K3" s="51" t="s">
        <v>170</v>
      </c>
      <c r="L3" s="51" t="s">
        <v>171</v>
      </c>
      <c r="M3" s="51" t="s">
        <v>186</v>
      </c>
      <c r="N3" s="51" t="s">
        <v>172</v>
      </c>
      <c r="O3" s="51" t="s">
        <v>173</v>
      </c>
      <c r="P3" s="51" t="s">
        <v>174</v>
      </c>
      <c r="Q3" s="51" t="s">
        <v>175</v>
      </c>
      <c r="R3" s="51" t="s">
        <v>176</v>
      </c>
      <c r="S3" s="51" t="s">
        <v>177</v>
      </c>
      <c r="T3" s="51" t="s">
        <v>178</v>
      </c>
      <c r="U3" s="51" t="s">
        <v>179</v>
      </c>
      <c r="V3" s="51" t="s">
        <v>180</v>
      </c>
      <c r="W3" s="51" t="s">
        <v>181</v>
      </c>
      <c r="X3" s="51" t="s">
        <v>182</v>
      </c>
      <c r="Y3" s="51" t="s">
        <v>183</v>
      </c>
      <c r="Z3" s="51" t="s">
        <v>184</v>
      </c>
      <c r="AA3" s="51" t="s">
        <v>185</v>
      </c>
      <c r="AB3" s="50" t="s">
        <v>12</v>
      </c>
    </row>
    <row r="4" spans="1:28" s="15" customFormat="1" x14ac:dyDescent="0.15">
      <c r="A4" s="149" t="s">
        <v>24</v>
      </c>
      <c r="B4" s="78" t="s">
        <v>75</v>
      </c>
      <c r="C4" s="133" t="s">
        <v>220</v>
      </c>
      <c r="D4" s="133"/>
      <c r="E4" s="133"/>
      <c r="F4" s="133"/>
      <c r="G4" s="133"/>
      <c r="H4" s="13">
        <v>1</v>
      </c>
      <c r="I4" s="53">
        <v>1</v>
      </c>
      <c r="J4" s="72">
        <v>161242</v>
      </c>
      <c r="K4" s="72">
        <v>76261</v>
      </c>
      <c r="L4" s="72">
        <v>6269</v>
      </c>
      <c r="M4" s="72">
        <v>31104</v>
      </c>
      <c r="N4" s="72">
        <v>84374</v>
      </c>
      <c r="O4" s="72">
        <v>6097</v>
      </c>
      <c r="P4" s="72">
        <v>20547</v>
      </c>
      <c r="Q4" s="72">
        <v>105276</v>
      </c>
      <c r="R4" s="72">
        <v>91434</v>
      </c>
      <c r="S4" s="72">
        <v>131405</v>
      </c>
      <c r="T4" s="72">
        <v>2831</v>
      </c>
      <c r="U4" s="72">
        <v>57987</v>
      </c>
      <c r="V4" s="72">
        <v>35790</v>
      </c>
      <c r="W4" s="72">
        <v>72485</v>
      </c>
      <c r="X4" s="72">
        <v>11807</v>
      </c>
      <c r="Y4" s="72">
        <v>56934</v>
      </c>
      <c r="Z4" s="72">
        <v>60515</v>
      </c>
      <c r="AA4" s="72">
        <v>168504</v>
      </c>
      <c r="AB4" s="13">
        <f t="shared" ref="AB4:AB35" si="0">SUM(J4:AA4)</f>
        <v>1180862</v>
      </c>
    </row>
    <row r="5" spans="1:28" s="15" customFormat="1" x14ac:dyDescent="0.15">
      <c r="A5" s="149"/>
      <c r="B5" s="54"/>
      <c r="C5" s="54" t="s">
        <v>76</v>
      </c>
      <c r="D5" s="133" t="s">
        <v>219</v>
      </c>
      <c r="E5" s="133"/>
      <c r="F5" s="133"/>
      <c r="G5" s="133"/>
      <c r="H5" s="13">
        <v>1</v>
      </c>
      <c r="I5" s="53">
        <v>2</v>
      </c>
      <c r="J5" s="55">
        <v>103512</v>
      </c>
      <c r="K5" s="55">
        <v>71684</v>
      </c>
      <c r="L5" s="55">
        <v>1489</v>
      </c>
      <c r="M5" s="55">
        <v>25828</v>
      </c>
      <c r="N5" s="55">
        <v>80683</v>
      </c>
      <c r="O5" s="55">
        <v>6097</v>
      </c>
      <c r="P5" s="55">
        <v>17931</v>
      </c>
      <c r="Q5" s="55">
        <v>94718</v>
      </c>
      <c r="R5" s="55">
        <v>81366</v>
      </c>
      <c r="S5" s="55">
        <v>84658</v>
      </c>
      <c r="T5" s="55">
        <v>2363</v>
      </c>
      <c r="U5" s="55">
        <v>56407</v>
      </c>
      <c r="V5" s="55">
        <v>33538</v>
      </c>
      <c r="W5" s="55">
        <v>55285</v>
      </c>
      <c r="X5" s="55">
        <v>11555</v>
      </c>
      <c r="Y5" s="55">
        <v>49431</v>
      </c>
      <c r="Z5" s="55">
        <v>28283</v>
      </c>
      <c r="AA5" s="55">
        <v>161915</v>
      </c>
      <c r="AB5" s="13">
        <f t="shared" si="0"/>
        <v>966743</v>
      </c>
    </row>
    <row r="6" spans="1:28" s="15" customFormat="1" x14ac:dyDescent="0.15">
      <c r="A6" s="149"/>
      <c r="B6" s="54"/>
      <c r="C6" s="54"/>
      <c r="D6" s="54" t="s">
        <v>77</v>
      </c>
      <c r="E6" s="133" t="s">
        <v>78</v>
      </c>
      <c r="F6" s="133"/>
      <c r="G6" s="133"/>
      <c r="H6" s="13">
        <v>1</v>
      </c>
      <c r="I6" s="53">
        <v>3</v>
      </c>
      <c r="J6" s="55">
        <v>101544</v>
      </c>
      <c r="K6" s="55">
        <v>71635</v>
      </c>
      <c r="L6" s="55">
        <v>1488</v>
      </c>
      <c r="M6" s="55">
        <v>25513</v>
      </c>
      <c r="N6" s="55">
        <v>80445</v>
      </c>
      <c r="O6" s="55">
        <v>6097</v>
      </c>
      <c r="P6" s="55">
        <v>17928</v>
      </c>
      <c r="Q6" s="55">
        <v>93425</v>
      </c>
      <c r="R6" s="55">
        <v>64564</v>
      </c>
      <c r="S6" s="55">
        <v>84658</v>
      </c>
      <c r="T6" s="55">
        <v>2363</v>
      </c>
      <c r="U6" s="55">
        <v>56272</v>
      </c>
      <c r="V6" s="55">
        <v>33335</v>
      </c>
      <c r="W6" s="55">
        <v>55261</v>
      </c>
      <c r="X6" s="55">
        <v>11541</v>
      </c>
      <c r="Y6" s="55">
        <v>48851</v>
      </c>
      <c r="Z6" s="55">
        <v>27710</v>
      </c>
      <c r="AA6" s="55">
        <v>161597</v>
      </c>
      <c r="AB6" s="13">
        <f t="shared" si="0"/>
        <v>944227</v>
      </c>
    </row>
    <row r="7" spans="1:28" s="15" customFormat="1" x14ac:dyDescent="0.15">
      <c r="A7" s="149"/>
      <c r="B7" s="75"/>
      <c r="C7" s="75"/>
      <c r="D7" s="75"/>
      <c r="E7" s="75"/>
      <c r="F7" s="75"/>
      <c r="G7" s="75"/>
      <c r="H7" s="13">
        <v>1</v>
      </c>
      <c r="I7" s="53">
        <v>4</v>
      </c>
      <c r="J7" s="55">
        <v>0</v>
      </c>
      <c r="K7" s="55">
        <v>0</v>
      </c>
      <c r="L7" s="55">
        <v>0</v>
      </c>
      <c r="M7" s="55">
        <v>0</v>
      </c>
      <c r="N7" s="55">
        <v>0</v>
      </c>
      <c r="O7" s="55">
        <v>0</v>
      </c>
      <c r="P7" s="55">
        <v>0</v>
      </c>
      <c r="Q7" s="55">
        <v>0</v>
      </c>
      <c r="R7" s="55">
        <v>0</v>
      </c>
      <c r="S7" s="55">
        <v>0</v>
      </c>
      <c r="T7" s="55">
        <v>0</v>
      </c>
      <c r="U7" s="55">
        <v>0</v>
      </c>
      <c r="V7" s="55">
        <v>0</v>
      </c>
      <c r="W7" s="55">
        <v>0</v>
      </c>
      <c r="X7" s="55">
        <v>0</v>
      </c>
      <c r="Y7" s="55">
        <v>0</v>
      </c>
      <c r="Z7" s="55">
        <v>0</v>
      </c>
      <c r="AA7" s="55">
        <v>0</v>
      </c>
      <c r="AB7" s="13">
        <f t="shared" si="0"/>
        <v>0</v>
      </c>
    </row>
    <row r="8" spans="1:28" s="15" customFormat="1" x14ac:dyDescent="0.15">
      <c r="A8" s="149"/>
      <c r="B8" s="54"/>
      <c r="C8" s="54"/>
      <c r="D8" s="54" t="s">
        <v>79</v>
      </c>
      <c r="E8" s="133" t="s">
        <v>80</v>
      </c>
      <c r="F8" s="133"/>
      <c r="G8" s="133"/>
      <c r="H8" s="13">
        <v>1</v>
      </c>
      <c r="I8" s="53">
        <v>5</v>
      </c>
      <c r="J8" s="55">
        <v>1227</v>
      </c>
      <c r="K8" s="55">
        <v>0</v>
      </c>
      <c r="L8" s="55">
        <v>0</v>
      </c>
      <c r="M8" s="55">
        <v>0</v>
      </c>
      <c r="N8" s="55">
        <v>0</v>
      </c>
      <c r="O8" s="55">
        <v>0</v>
      </c>
      <c r="P8" s="55">
        <v>0</v>
      </c>
      <c r="Q8" s="55">
        <v>0</v>
      </c>
      <c r="R8" s="55">
        <v>0</v>
      </c>
      <c r="S8" s="55">
        <v>0</v>
      </c>
      <c r="T8" s="55">
        <v>0</v>
      </c>
      <c r="U8" s="55">
        <v>0</v>
      </c>
      <c r="V8" s="55">
        <v>178</v>
      </c>
      <c r="W8" s="55">
        <v>0</v>
      </c>
      <c r="X8" s="55">
        <v>0</v>
      </c>
      <c r="Y8" s="55">
        <v>0</v>
      </c>
      <c r="Z8" s="55">
        <v>0</v>
      </c>
      <c r="AA8" s="55">
        <v>0</v>
      </c>
      <c r="AB8" s="13">
        <f t="shared" si="0"/>
        <v>1405</v>
      </c>
    </row>
    <row r="9" spans="1:28" s="15" customFormat="1" x14ac:dyDescent="0.15">
      <c r="A9" s="149"/>
      <c r="B9" s="54"/>
      <c r="C9" s="54"/>
      <c r="D9" s="54" t="s">
        <v>81</v>
      </c>
      <c r="E9" s="133" t="s">
        <v>82</v>
      </c>
      <c r="F9" s="133"/>
      <c r="G9" s="133"/>
      <c r="H9" s="13">
        <v>1</v>
      </c>
      <c r="I9" s="53">
        <v>6</v>
      </c>
      <c r="J9" s="55">
        <v>741</v>
      </c>
      <c r="K9" s="55">
        <v>49</v>
      </c>
      <c r="L9" s="55">
        <v>1</v>
      </c>
      <c r="M9" s="55">
        <v>315</v>
      </c>
      <c r="N9" s="55">
        <v>238</v>
      </c>
      <c r="O9" s="55">
        <v>0</v>
      </c>
      <c r="P9" s="55">
        <v>3</v>
      </c>
      <c r="Q9" s="55">
        <v>1293</v>
      </c>
      <c r="R9" s="55">
        <v>16802</v>
      </c>
      <c r="S9" s="55">
        <v>0</v>
      </c>
      <c r="T9" s="55">
        <v>0</v>
      </c>
      <c r="U9" s="55">
        <v>135</v>
      </c>
      <c r="V9" s="55">
        <v>25</v>
      </c>
      <c r="W9" s="55">
        <v>24</v>
      </c>
      <c r="X9" s="55">
        <v>14</v>
      </c>
      <c r="Y9" s="55">
        <v>580</v>
      </c>
      <c r="Z9" s="55">
        <v>573</v>
      </c>
      <c r="AA9" s="55">
        <v>318</v>
      </c>
      <c r="AB9" s="13">
        <f t="shared" si="0"/>
        <v>21111</v>
      </c>
    </row>
    <row r="10" spans="1:28" s="15" customFormat="1" x14ac:dyDescent="0.15">
      <c r="A10" s="149"/>
      <c r="B10" s="54"/>
      <c r="C10" s="54" t="s">
        <v>83</v>
      </c>
      <c r="D10" s="133" t="s">
        <v>84</v>
      </c>
      <c r="E10" s="133"/>
      <c r="F10" s="133"/>
      <c r="G10" s="133"/>
      <c r="H10" s="13">
        <v>1</v>
      </c>
      <c r="I10" s="53">
        <v>7</v>
      </c>
      <c r="J10" s="55">
        <v>57730</v>
      </c>
      <c r="K10" s="55">
        <v>4577</v>
      </c>
      <c r="L10" s="55">
        <v>4780</v>
      </c>
      <c r="M10" s="55">
        <v>5276</v>
      </c>
      <c r="N10" s="55">
        <v>3691</v>
      </c>
      <c r="O10" s="55">
        <v>0</v>
      </c>
      <c r="P10" s="55">
        <v>2616</v>
      </c>
      <c r="Q10" s="55">
        <v>10558</v>
      </c>
      <c r="R10" s="55">
        <v>10068</v>
      </c>
      <c r="S10" s="55">
        <v>46747</v>
      </c>
      <c r="T10" s="55">
        <v>468</v>
      </c>
      <c r="U10" s="55">
        <v>1580</v>
      </c>
      <c r="V10" s="55">
        <v>2252</v>
      </c>
      <c r="W10" s="55">
        <v>17200</v>
      </c>
      <c r="X10" s="55">
        <v>252</v>
      </c>
      <c r="Y10" s="55">
        <v>7503</v>
      </c>
      <c r="Z10" s="55">
        <v>32232</v>
      </c>
      <c r="AA10" s="55">
        <v>6589</v>
      </c>
      <c r="AB10" s="13">
        <f t="shared" si="0"/>
        <v>214119</v>
      </c>
    </row>
    <row r="11" spans="1:28" s="15" customFormat="1" x14ac:dyDescent="0.15">
      <c r="A11" s="149"/>
      <c r="B11" s="54"/>
      <c r="C11" s="54"/>
      <c r="D11" s="54" t="s">
        <v>77</v>
      </c>
      <c r="E11" s="133" t="s">
        <v>85</v>
      </c>
      <c r="F11" s="133"/>
      <c r="G11" s="133"/>
      <c r="H11" s="13">
        <v>1</v>
      </c>
      <c r="I11" s="53">
        <v>8</v>
      </c>
      <c r="J11" s="55">
        <v>0</v>
      </c>
      <c r="K11" s="55">
        <v>0</v>
      </c>
      <c r="L11" s="55">
        <v>0</v>
      </c>
      <c r="M11" s="55">
        <v>0</v>
      </c>
      <c r="N11" s="55">
        <v>0</v>
      </c>
      <c r="O11" s="55">
        <v>0</v>
      </c>
      <c r="P11" s="55">
        <v>0</v>
      </c>
      <c r="Q11" s="55">
        <v>0</v>
      </c>
      <c r="R11" s="55">
        <v>0</v>
      </c>
      <c r="S11" s="55">
        <v>0</v>
      </c>
      <c r="T11" s="55">
        <v>0</v>
      </c>
      <c r="U11" s="55">
        <v>0</v>
      </c>
      <c r="V11" s="55">
        <v>0</v>
      </c>
      <c r="W11" s="55">
        <v>0</v>
      </c>
      <c r="X11" s="55">
        <v>0</v>
      </c>
      <c r="Y11" s="55">
        <v>528</v>
      </c>
      <c r="Z11" s="55">
        <v>3182</v>
      </c>
      <c r="AA11" s="55">
        <v>0</v>
      </c>
      <c r="AB11" s="13">
        <f t="shared" si="0"/>
        <v>3710</v>
      </c>
    </row>
    <row r="12" spans="1:28" s="15" customFormat="1" x14ac:dyDescent="0.15">
      <c r="A12" s="149"/>
      <c r="B12" s="54"/>
      <c r="C12" s="54"/>
      <c r="D12" s="54" t="s">
        <v>79</v>
      </c>
      <c r="E12" s="133" t="s">
        <v>86</v>
      </c>
      <c r="F12" s="133"/>
      <c r="G12" s="133"/>
      <c r="H12" s="13">
        <v>1</v>
      </c>
      <c r="I12" s="53">
        <v>9</v>
      </c>
      <c r="J12" s="55">
        <v>0</v>
      </c>
      <c r="K12" s="55">
        <v>0</v>
      </c>
      <c r="L12" s="55">
        <v>0</v>
      </c>
      <c r="M12" s="55">
        <v>0</v>
      </c>
      <c r="N12" s="55">
        <v>0</v>
      </c>
      <c r="O12" s="55">
        <v>0</v>
      </c>
      <c r="P12" s="55">
        <v>0</v>
      </c>
      <c r="Q12" s="55">
        <v>0</v>
      </c>
      <c r="R12" s="55">
        <v>0</v>
      </c>
      <c r="S12" s="55">
        <v>0</v>
      </c>
      <c r="T12" s="55">
        <v>0</v>
      </c>
      <c r="U12" s="55">
        <v>0</v>
      </c>
      <c r="V12" s="55">
        <v>0</v>
      </c>
      <c r="W12" s="55">
        <v>0</v>
      </c>
      <c r="X12" s="55">
        <v>0</v>
      </c>
      <c r="Y12" s="55">
        <v>0</v>
      </c>
      <c r="Z12" s="55">
        <v>0</v>
      </c>
      <c r="AA12" s="55">
        <v>0</v>
      </c>
      <c r="AB12" s="13">
        <f t="shared" si="0"/>
        <v>0</v>
      </c>
    </row>
    <row r="13" spans="1:28" s="15" customFormat="1" x14ac:dyDescent="0.15">
      <c r="A13" s="149"/>
      <c r="B13" s="54"/>
      <c r="C13" s="54"/>
      <c r="D13" s="54" t="s">
        <v>81</v>
      </c>
      <c r="E13" s="133" t="s">
        <v>87</v>
      </c>
      <c r="F13" s="133"/>
      <c r="G13" s="133"/>
      <c r="H13" s="13">
        <v>1</v>
      </c>
      <c r="I13" s="53">
        <v>10</v>
      </c>
      <c r="J13" s="55">
        <v>55585</v>
      </c>
      <c r="K13" s="55">
        <v>4575</v>
      </c>
      <c r="L13" s="55">
        <v>4780</v>
      </c>
      <c r="M13" s="55">
        <v>5276</v>
      </c>
      <c r="N13" s="55">
        <v>3688</v>
      </c>
      <c r="O13" s="55">
        <v>0</v>
      </c>
      <c r="P13" s="55">
        <v>2616</v>
      </c>
      <c r="Q13" s="55">
        <v>3905</v>
      </c>
      <c r="R13" s="55">
        <v>12</v>
      </c>
      <c r="S13" s="55">
        <v>34437</v>
      </c>
      <c r="T13" s="55">
        <v>290</v>
      </c>
      <c r="U13" s="55">
        <v>1431</v>
      </c>
      <c r="V13" s="55">
        <v>593</v>
      </c>
      <c r="W13" s="55">
        <v>17200</v>
      </c>
      <c r="X13" s="55">
        <v>252</v>
      </c>
      <c r="Y13" s="55">
        <v>6974</v>
      </c>
      <c r="Z13" s="55">
        <v>28512</v>
      </c>
      <c r="AA13" s="55">
        <v>6421</v>
      </c>
      <c r="AB13" s="13">
        <f t="shared" si="0"/>
        <v>176547</v>
      </c>
    </row>
    <row r="14" spans="1:28" s="15" customFormat="1" x14ac:dyDescent="0.15">
      <c r="A14" s="149"/>
      <c r="B14" s="54"/>
      <c r="C14" s="54"/>
      <c r="D14" s="54" t="s">
        <v>88</v>
      </c>
      <c r="E14" s="133" t="s">
        <v>82</v>
      </c>
      <c r="F14" s="133"/>
      <c r="G14" s="133"/>
      <c r="H14" s="13">
        <v>1</v>
      </c>
      <c r="I14" s="53">
        <v>11</v>
      </c>
      <c r="J14" s="55">
        <v>2145</v>
      </c>
      <c r="K14" s="55">
        <v>2</v>
      </c>
      <c r="L14" s="55">
        <v>0</v>
      </c>
      <c r="M14" s="55">
        <v>0</v>
      </c>
      <c r="N14" s="55">
        <v>3</v>
      </c>
      <c r="O14" s="55">
        <v>0</v>
      </c>
      <c r="P14" s="55">
        <v>0</v>
      </c>
      <c r="Q14" s="55">
        <v>6653</v>
      </c>
      <c r="R14" s="55">
        <v>10056</v>
      </c>
      <c r="S14" s="55">
        <v>12310</v>
      </c>
      <c r="T14" s="55">
        <v>178</v>
      </c>
      <c r="U14" s="55">
        <v>149</v>
      </c>
      <c r="V14" s="55">
        <v>1659</v>
      </c>
      <c r="W14" s="55">
        <v>0</v>
      </c>
      <c r="X14" s="55">
        <v>0</v>
      </c>
      <c r="Y14" s="55">
        <v>1</v>
      </c>
      <c r="Z14" s="55">
        <v>538</v>
      </c>
      <c r="AA14" s="55">
        <v>168</v>
      </c>
      <c r="AB14" s="13">
        <f t="shared" si="0"/>
        <v>33862</v>
      </c>
    </row>
    <row r="15" spans="1:28" s="15" customFormat="1" x14ac:dyDescent="0.15">
      <c r="A15" s="149"/>
      <c r="B15" s="54" t="s">
        <v>89</v>
      </c>
      <c r="C15" s="133" t="s">
        <v>221</v>
      </c>
      <c r="D15" s="133"/>
      <c r="E15" s="133"/>
      <c r="F15" s="133"/>
      <c r="G15" s="133"/>
      <c r="H15" s="13">
        <v>1</v>
      </c>
      <c r="I15" s="53">
        <v>12</v>
      </c>
      <c r="J15" s="72">
        <v>110674</v>
      </c>
      <c r="K15" s="72">
        <v>55123</v>
      </c>
      <c r="L15" s="72">
        <v>6269</v>
      </c>
      <c r="M15" s="72">
        <v>23715</v>
      </c>
      <c r="N15" s="72">
        <v>47741</v>
      </c>
      <c r="O15" s="72">
        <v>5797</v>
      </c>
      <c r="P15" s="72">
        <v>11930</v>
      </c>
      <c r="Q15" s="72">
        <v>66169</v>
      </c>
      <c r="R15" s="72">
        <v>37423</v>
      </c>
      <c r="S15" s="72">
        <v>99119</v>
      </c>
      <c r="T15" s="72">
        <v>2095</v>
      </c>
      <c r="U15" s="72">
        <v>33432</v>
      </c>
      <c r="V15" s="72">
        <v>37502</v>
      </c>
      <c r="W15" s="72">
        <v>42892</v>
      </c>
      <c r="X15" s="72">
        <v>15821</v>
      </c>
      <c r="Y15" s="72">
        <v>64270</v>
      </c>
      <c r="Z15" s="72">
        <v>47357</v>
      </c>
      <c r="AA15" s="72">
        <v>123564</v>
      </c>
      <c r="AB15" s="13">
        <f t="shared" si="0"/>
        <v>830893</v>
      </c>
    </row>
    <row r="16" spans="1:28" s="15" customFormat="1" x14ac:dyDescent="0.15">
      <c r="A16" s="149"/>
      <c r="B16" s="54"/>
      <c r="C16" s="54" t="s">
        <v>90</v>
      </c>
      <c r="D16" s="133" t="s">
        <v>91</v>
      </c>
      <c r="E16" s="133"/>
      <c r="F16" s="133"/>
      <c r="G16" s="133"/>
      <c r="H16" s="13">
        <v>1</v>
      </c>
      <c r="I16" s="53">
        <v>13</v>
      </c>
      <c r="J16" s="55">
        <v>96318</v>
      </c>
      <c r="K16" s="55">
        <v>40107</v>
      </c>
      <c r="L16" s="55">
        <v>6000</v>
      </c>
      <c r="M16" s="55">
        <v>21977</v>
      </c>
      <c r="N16" s="55">
        <v>39396</v>
      </c>
      <c r="O16" s="55">
        <v>5797</v>
      </c>
      <c r="P16" s="55">
        <v>9691</v>
      </c>
      <c r="Q16" s="55">
        <v>58382</v>
      </c>
      <c r="R16" s="55">
        <v>28886</v>
      </c>
      <c r="S16" s="55">
        <v>96081</v>
      </c>
      <c r="T16" s="55">
        <v>2095</v>
      </c>
      <c r="U16" s="55">
        <v>30772</v>
      </c>
      <c r="V16" s="55">
        <v>34615</v>
      </c>
      <c r="W16" s="55">
        <v>35578</v>
      </c>
      <c r="X16" s="55">
        <v>14970</v>
      </c>
      <c r="Y16" s="55">
        <v>50321</v>
      </c>
      <c r="Z16" s="55">
        <v>43522</v>
      </c>
      <c r="AA16" s="55">
        <v>115224</v>
      </c>
      <c r="AB16" s="13">
        <f t="shared" si="0"/>
        <v>729732</v>
      </c>
    </row>
    <row r="17" spans="1:28" s="15" customFormat="1" x14ac:dyDescent="0.15">
      <c r="A17" s="149"/>
      <c r="B17" s="54"/>
      <c r="C17" s="54"/>
      <c r="D17" s="54" t="s">
        <v>92</v>
      </c>
      <c r="E17" s="133" t="s">
        <v>93</v>
      </c>
      <c r="F17" s="133"/>
      <c r="G17" s="133"/>
      <c r="H17" s="13">
        <v>1</v>
      </c>
      <c r="I17" s="53">
        <v>14</v>
      </c>
      <c r="J17" s="55">
        <v>15946</v>
      </c>
      <c r="K17" s="55">
        <v>6182</v>
      </c>
      <c r="L17" s="55">
        <v>1143</v>
      </c>
      <c r="M17" s="55">
        <v>6815</v>
      </c>
      <c r="N17" s="55">
        <v>5365</v>
      </c>
      <c r="O17" s="55">
        <v>0</v>
      </c>
      <c r="P17" s="55">
        <v>0</v>
      </c>
      <c r="Q17" s="55">
        <v>11665</v>
      </c>
      <c r="R17" s="55">
        <v>4954</v>
      </c>
      <c r="S17" s="55">
        <v>41351</v>
      </c>
      <c r="T17" s="55">
        <v>0</v>
      </c>
      <c r="U17" s="55">
        <v>4193</v>
      </c>
      <c r="V17" s="55">
        <v>11169</v>
      </c>
      <c r="W17" s="55">
        <v>7423</v>
      </c>
      <c r="X17" s="55">
        <v>5846</v>
      </c>
      <c r="Y17" s="55">
        <v>6182</v>
      </c>
      <c r="Z17" s="55">
        <v>6021</v>
      </c>
      <c r="AA17" s="55">
        <v>25630</v>
      </c>
      <c r="AB17" s="13">
        <f t="shared" si="0"/>
        <v>159885</v>
      </c>
    </row>
    <row r="18" spans="1:28" s="15" customFormat="1" x14ac:dyDescent="0.15">
      <c r="A18" s="149"/>
      <c r="B18" s="54"/>
      <c r="C18" s="54"/>
      <c r="D18" s="54" t="s">
        <v>94</v>
      </c>
      <c r="E18" s="133" t="s">
        <v>95</v>
      </c>
      <c r="F18" s="133"/>
      <c r="G18" s="133"/>
      <c r="H18" s="13">
        <v>1</v>
      </c>
      <c r="I18" s="53">
        <v>15</v>
      </c>
      <c r="J18" s="55">
        <v>3565</v>
      </c>
      <c r="K18" s="55">
        <v>0</v>
      </c>
      <c r="L18" s="55">
        <v>0</v>
      </c>
      <c r="M18" s="55">
        <v>0</v>
      </c>
      <c r="N18" s="55">
        <v>0</v>
      </c>
      <c r="O18" s="55">
        <v>0</v>
      </c>
      <c r="P18" s="55">
        <v>0</v>
      </c>
      <c r="Q18" s="55">
        <v>0</v>
      </c>
      <c r="R18" s="55">
        <v>0</v>
      </c>
      <c r="S18" s="55">
        <v>0</v>
      </c>
      <c r="T18" s="55">
        <v>0</v>
      </c>
      <c r="U18" s="55">
        <v>0</v>
      </c>
      <c r="V18" s="55">
        <v>0</v>
      </c>
      <c r="W18" s="55">
        <v>0</v>
      </c>
      <c r="X18" s="55">
        <v>0</v>
      </c>
      <c r="Y18" s="55">
        <v>0</v>
      </c>
      <c r="Z18" s="55">
        <v>0</v>
      </c>
      <c r="AA18" s="55">
        <v>0</v>
      </c>
      <c r="AB18" s="13">
        <f t="shared" si="0"/>
        <v>3565</v>
      </c>
    </row>
    <row r="19" spans="1:28" s="15" customFormat="1" x14ac:dyDescent="0.15">
      <c r="A19" s="149"/>
      <c r="B19" s="54"/>
      <c r="C19" s="54"/>
      <c r="D19" s="54" t="s">
        <v>96</v>
      </c>
      <c r="E19" s="133" t="s">
        <v>97</v>
      </c>
      <c r="F19" s="133"/>
      <c r="G19" s="133"/>
      <c r="H19" s="13">
        <v>1</v>
      </c>
      <c r="I19" s="53">
        <v>16</v>
      </c>
      <c r="J19" s="55">
        <v>76807</v>
      </c>
      <c r="K19" s="55">
        <v>33925</v>
      </c>
      <c r="L19" s="55">
        <v>4857</v>
      </c>
      <c r="M19" s="55">
        <v>15162</v>
      </c>
      <c r="N19" s="55">
        <v>34031</v>
      </c>
      <c r="O19" s="55">
        <v>5797</v>
      </c>
      <c r="P19" s="55">
        <v>9691</v>
      </c>
      <c r="Q19" s="55">
        <v>46717</v>
      </c>
      <c r="R19" s="55">
        <v>23932</v>
      </c>
      <c r="S19" s="55">
        <v>54730</v>
      </c>
      <c r="T19" s="55">
        <v>2095</v>
      </c>
      <c r="U19" s="55">
        <v>26579</v>
      </c>
      <c r="V19" s="55">
        <v>23446</v>
      </c>
      <c r="W19" s="55">
        <v>28155</v>
      </c>
      <c r="X19" s="55">
        <v>9124</v>
      </c>
      <c r="Y19" s="55">
        <v>44139</v>
      </c>
      <c r="Z19" s="55">
        <v>37501</v>
      </c>
      <c r="AA19" s="55">
        <v>89594</v>
      </c>
      <c r="AB19" s="13">
        <f t="shared" si="0"/>
        <v>566282</v>
      </c>
    </row>
    <row r="20" spans="1:28" s="15" customFormat="1" x14ac:dyDescent="0.15">
      <c r="A20" s="149"/>
      <c r="B20" s="54"/>
      <c r="C20" s="54" t="s">
        <v>98</v>
      </c>
      <c r="D20" s="133" t="s">
        <v>99</v>
      </c>
      <c r="E20" s="133"/>
      <c r="F20" s="133"/>
      <c r="G20" s="133"/>
      <c r="H20" s="13">
        <v>1</v>
      </c>
      <c r="I20" s="53">
        <v>17</v>
      </c>
      <c r="J20" s="55">
        <v>14356</v>
      </c>
      <c r="K20" s="55">
        <v>15016</v>
      </c>
      <c r="L20" s="55">
        <v>269</v>
      </c>
      <c r="M20" s="55">
        <v>1738</v>
      </c>
      <c r="N20" s="55">
        <v>8345</v>
      </c>
      <c r="O20" s="55">
        <v>0</v>
      </c>
      <c r="P20" s="55">
        <v>2239</v>
      </c>
      <c r="Q20" s="55">
        <v>7787</v>
      </c>
      <c r="R20" s="55">
        <v>8537</v>
      </c>
      <c r="S20" s="55">
        <v>3038</v>
      </c>
      <c r="T20" s="55">
        <v>0</v>
      </c>
      <c r="U20" s="55">
        <v>2660</v>
      </c>
      <c r="V20" s="55">
        <v>2887</v>
      </c>
      <c r="W20" s="55">
        <v>7314</v>
      </c>
      <c r="X20" s="55">
        <v>851</v>
      </c>
      <c r="Y20" s="55">
        <v>13949</v>
      </c>
      <c r="Z20" s="55">
        <v>3835</v>
      </c>
      <c r="AA20" s="55">
        <v>8340</v>
      </c>
      <c r="AB20" s="13">
        <f t="shared" si="0"/>
        <v>101161</v>
      </c>
    </row>
    <row r="21" spans="1:28" s="15" customFormat="1" x14ac:dyDescent="0.15">
      <c r="A21" s="149"/>
      <c r="B21" s="54"/>
      <c r="C21" s="54"/>
      <c r="D21" s="54" t="s">
        <v>92</v>
      </c>
      <c r="E21" s="133" t="s">
        <v>100</v>
      </c>
      <c r="F21" s="133"/>
      <c r="G21" s="133"/>
      <c r="H21" s="13">
        <v>1</v>
      </c>
      <c r="I21" s="53">
        <v>18</v>
      </c>
      <c r="J21" s="55">
        <v>14356</v>
      </c>
      <c r="K21" s="55">
        <v>8795</v>
      </c>
      <c r="L21" s="55">
        <v>269</v>
      </c>
      <c r="M21" s="55">
        <v>1738</v>
      </c>
      <c r="N21" s="55">
        <v>8345</v>
      </c>
      <c r="O21" s="55">
        <v>0</v>
      </c>
      <c r="P21" s="55">
        <v>2239</v>
      </c>
      <c r="Q21" s="55">
        <v>7787</v>
      </c>
      <c r="R21" s="55">
        <v>2299</v>
      </c>
      <c r="S21" s="55">
        <v>3038</v>
      </c>
      <c r="T21" s="55">
        <v>0</v>
      </c>
      <c r="U21" s="55">
        <v>2660</v>
      </c>
      <c r="V21" s="55">
        <v>1436</v>
      </c>
      <c r="W21" s="55">
        <v>7314</v>
      </c>
      <c r="X21" s="55">
        <v>252</v>
      </c>
      <c r="Y21" s="55">
        <v>13949</v>
      </c>
      <c r="Z21" s="55">
        <v>3835</v>
      </c>
      <c r="AA21" s="55">
        <v>8340</v>
      </c>
      <c r="AB21" s="13">
        <f t="shared" si="0"/>
        <v>86652</v>
      </c>
    </row>
    <row r="22" spans="1:28" s="15" customFormat="1" x14ac:dyDescent="0.15">
      <c r="A22" s="149"/>
      <c r="B22" s="54"/>
      <c r="C22" s="54"/>
      <c r="D22" s="56" t="s">
        <v>101</v>
      </c>
      <c r="E22" s="133" t="s">
        <v>102</v>
      </c>
      <c r="F22" s="133"/>
      <c r="G22" s="133"/>
      <c r="H22" s="13">
        <v>1</v>
      </c>
      <c r="I22" s="53">
        <v>19</v>
      </c>
      <c r="J22" s="55">
        <v>14356</v>
      </c>
      <c r="K22" s="55">
        <v>8795</v>
      </c>
      <c r="L22" s="55">
        <v>269</v>
      </c>
      <c r="M22" s="55">
        <v>1738</v>
      </c>
      <c r="N22" s="55">
        <v>8345</v>
      </c>
      <c r="O22" s="55">
        <v>0</v>
      </c>
      <c r="P22" s="55">
        <v>2239</v>
      </c>
      <c r="Q22" s="55">
        <v>7787</v>
      </c>
      <c r="R22" s="55">
        <v>2299</v>
      </c>
      <c r="S22" s="55">
        <v>3038</v>
      </c>
      <c r="T22" s="55">
        <v>0</v>
      </c>
      <c r="U22" s="55">
        <v>2660</v>
      </c>
      <c r="V22" s="55">
        <v>1436</v>
      </c>
      <c r="W22" s="55">
        <v>7314</v>
      </c>
      <c r="X22" s="55">
        <v>252</v>
      </c>
      <c r="Y22" s="55">
        <v>13949</v>
      </c>
      <c r="Z22" s="55">
        <v>3835</v>
      </c>
      <c r="AA22" s="55">
        <v>8340</v>
      </c>
      <c r="AB22" s="13">
        <f t="shared" si="0"/>
        <v>86652</v>
      </c>
    </row>
    <row r="23" spans="1:28" s="15" customFormat="1" x14ac:dyDescent="0.15">
      <c r="A23" s="149"/>
      <c r="B23" s="54"/>
      <c r="C23" s="54"/>
      <c r="D23" s="56" t="s">
        <v>103</v>
      </c>
      <c r="E23" s="133" t="s">
        <v>251</v>
      </c>
      <c r="F23" s="133"/>
      <c r="G23" s="133"/>
      <c r="H23" s="13">
        <v>1</v>
      </c>
      <c r="I23" s="53">
        <v>20</v>
      </c>
      <c r="J23" s="55">
        <v>0</v>
      </c>
      <c r="K23" s="55">
        <v>0</v>
      </c>
      <c r="L23" s="55">
        <v>0</v>
      </c>
      <c r="M23" s="55">
        <v>0</v>
      </c>
      <c r="N23" s="55">
        <v>0</v>
      </c>
      <c r="O23" s="55">
        <v>0</v>
      </c>
      <c r="P23" s="55">
        <v>0</v>
      </c>
      <c r="Q23" s="55">
        <v>0</v>
      </c>
      <c r="R23" s="55">
        <v>0</v>
      </c>
      <c r="S23" s="55">
        <v>0</v>
      </c>
      <c r="T23" s="55">
        <v>0</v>
      </c>
      <c r="U23" s="55">
        <v>0</v>
      </c>
      <c r="V23" s="55">
        <v>0</v>
      </c>
      <c r="W23" s="55">
        <v>0</v>
      </c>
      <c r="X23" s="55">
        <v>0</v>
      </c>
      <c r="Y23" s="55">
        <v>0</v>
      </c>
      <c r="Z23" s="55">
        <v>0</v>
      </c>
      <c r="AA23" s="55">
        <v>0</v>
      </c>
      <c r="AB23" s="13">
        <f t="shared" si="0"/>
        <v>0</v>
      </c>
    </row>
    <row r="24" spans="1:28" s="15" customFormat="1" x14ac:dyDescent="0.15">
      <c r="A24" s="149"/>
      <c r="B24" s="54"/>
      <c r="C24" s="54"/>
      <c r="D24" s="54" t="s">
        <v>94</v>
      </c>
      <c r="E24" s="133" t="s">
        <v>97</v>
      </c>
      <c r="F24" s="133"/>
      <c r="G24" s="133"/>
      <c r="H24" s="13">
        <v>1</v>
      </c>
      <c r="I24" s="53">
        <v>21</v>
      </c>
      <c r="J24" s="55">
        <v>0</v>
      </c>
      <c r="K24" s="55">
        <v>6221</v>
      </c>
      <c r="L24" s="55">
        <v>0</v>
      </c>
      <c r="M24" s="55">
        <v>0</v>
      </c>
      <c r="N24" s="55">
        <v>0</v>
      </c>
      <c r="O24" s="55">
        <v>0</v>
      </c>
      <c r="P24" s="55">
        <v>0</v>
      </c>
      <c r="Q24" s="55">
        <v>0</v>
      </c>
      <c r="R24" s="55">
        <v>6238</v>
      </c>
      <c r="S24" s="55">
        <v>0</v>
      </c>
      <c r="T24" s="55">
        <v>0</v>
      </c>
      <c r="U24" s="55">
        <v>0</v>
      </c>
      <c r="V24" s="55">
        <v>1451</v>
      </c>
      <c r="W24" s="55">
        <v>0</v>
      </c>
      <c r="X24" s="55">
        <v>599</v>
      </c>
      <c r="Y24" s="55">
        <v>0</v>
      </c>
      <c r="Z24" s="55">
        <v>0</v>
      </c>
      <c r="AA24" s="55">
        <v>0</v>
      </c>
      <c r="AB24" s="13">
        <f t="shared" si="0"/>
        <v>14509</v>
      </c>
    </row>
    <row r="25" spans="1:28" s="15" customFormat="1" x14ac:dyDescent="0.15">
      <c r="A25" s="149"/>
      <c r="B25" s="52" t="s">
        <v>104</v>
      </c>
      <c r="C25" s="133" t="s">
        <v>222</v>
      </c>
      <c r="D25" s="133"/>
      <c r="E25" s="133"/>
      <c r="F25" s="133"/>
      <c r="G25" s="133"/>
      <c r="H25" s="13">
        <v>1</v>
      </c>
      <c r="I25" s="53">
        <v>22</v>
      </c>
      <c r="J25" s="55">
        <v>50568</v>
      </c>
      <c r="K25" s="55">
        <v>21138</v>
      </c>
      <c r="L25" s="55">
        <v>0</v>
      </c>
      <c r="M25" s="55">
        <v>7389</v>
      </c>
      <c r="N25" s="55">
        <v>36633</v>
      </c>
      <c r="O25" s="55">
        <v>300</v>
      </c>
      <c r="P25" s="55">
        <v>8617</v>
      </c>
      <c r="Q25" s="55">
        <v>39107</v>
      </c>
      <c r="R25" s="55">
        <v>54011</v>
      </c>
      <c r="S25" s="55">
        <v>32286</v>
      </c>
      <c r="T25" s="55">
        <v>736</v>
      </c>
      <c r="U25" s="55">
        <v>24555</v>
      </c>
      <c r="V25" s="55">
        <v>-1712</v>
      </c>
      <c r="W25" s="55">
        <v>29593</v>
      </c>
      <c r="X25" s="55">
        <v>-4014</v>
      </c>
      <c r="Y25" s="55">
        <v>-7336</v>
      </c>
      <c r="Z25" s="55">
        <v>13158</v>
      </c>
      <c r="AA25" s="55">
        <v>44940</v>
      </c>
      <c r="AB25" s="13">
        <f t="shared" si="0"/>
        <v>349969</v>
      </c>
    </row>
    <row r="26" spans="1:28" s="15" customFormat="1" x14ac:dyDescent="0.15">
      <c r="A26" s="149" t="s">
        <v>26</v>
      </c>
      <c r="B26" s="52" t="s">
        <v>75</v>
      </c>
      <c r="C26" s="133" t="s">
        <v>27</v>
      </c>
      <c r="D26" s="133"/>
      <c r="E26" s="133"/>
      <c r="F26" s="133"/>
      <c r="G26" s="133"/>
      <c r="H26" s="13">
        <v>1</v>
      </c>
      <c r="I26" s="53">
        <v>23</v>
      </c>
      <c r="J26" s="55">
        <v>66179</v>
      </c>
      <c r="K26" s="55">
        <v>32860</v>
      </c>
      <c r="L26" s="55">
        <v>1551</v>
      </c>
      <c r="M26" s="55">
        <v>26214</v>
      </c>
      <c r="N26" s="55">
        <v>60489</v>
      </c>
      <c r="O26" s="55">
        <v>0</v>
      </c>
      <c r="P26" s="55">
        <v>10126</v>
      </c>
      <c r="Q26" s="55">
        <v>58825</v>
      </c>
      <c r="R26" s="55">
        <v>16359</v>
      </c>
      <c r="S26" s="55">
        <v>253375</v>
      </c>
      <c r="T26" s="55">
        <v>3660</v>
      </c>
      <c r="U26" s="55">
        <v>33246</v>
      </c>
      <c r="V26" s="55">
        <v>53991</v>
      </c>
      <c r="W26" s="55">
        <v>46133</v>
      </c>
      <c r="X26" s="55">
        <v>21731</v>
      </c>
      <c r="Y26" s="55">
        <v>112157</v>
      </c>
      <c r="Z26" s="55">
        <v>18018</v>
      </c>
      <c r="AA26" s="55">
        <v>12416</v>
      </c>
      <c r="AB26" s="13">
        <f t="shared" si="0"/>
        <v>827330</v>
      </c>
    </row>
    <row r="27" spans="1:28" s="15" customFormat="1" x14ac:dyDescent="0.15">
      <c r="A27" s="149"/>
      <c r="B27" s="54"/>
      <c r="C27" s="54" t="s">
        <v>76</v>
      </c>
      <c r="D27" s="133" t="s">
        <v>105</v>
      </c>
      <c r="E27" s="133"/>
      <c r="F27" s="133"/>
      <c r="G27" s="133"/>
      <c r="H27" s="13">
        <v>1</v>
      </c>
      <c r="I27" s="53">
        <v>24</v>
      </c>
      <c r="J27" s="55">
        <v>9000</v>
      </c>
      <c r="K27" s="55">
        <v>6300</v>
      </c>
      <c r="L27" s="55">
        <v>0</v>
      </c>
      <c r="M27" s="55">
        <v>0</v>
      </c>
      <c r="N27" s="55">
        <v>28100</v>
      </c>
      <c r="O27" s="55">
        <v>0</v>
      </c>
      <c r="P27" s="55">
        <v>4400</v>
      </c>
      <c r="Q27" s="55">
        <v>18400</v>
      </c>
      <c r="R27" s="55">
        <v>0</v>
      </c>
      <c r="S27" s="55">
        <v>188400</v>
      </c>
      <c r="T27" s="55">
        <v>0</v>
      </c>
      <c r="U27" s="55">
        <v>8300</v>
      </c>
      <c r="V27" s="55">
        <v>32600</v>
      </c>
      <c r="W27" s="55">
        <v>12900</v>
      </c>
      <c r="X27" s="55">
        <v>0</v>
      </c>
      <c r="Y27" s="55">
        <v>5500</v>
      </c>
      <c r="Z27" s="55">
        <v>0</v>
      </c>
      <c r="AA27" s="55">
        <v>0</v>
      </c>
      <c r="AB27" s="13">
        <f t="shared" si="0"/>
        <v>313900</v>
      </c>
    </row>
    <row r="28" spans="1:28" s="15" customFormat="1" x14ac:dyDescent="0.15">
      <c r="A28" s="149"/>
      <c r="B28" s="54"/>
      <c r="C28" s="54" t="s">
        <v>83</v>
      </c>
      <c r="D28" s="133" t="s">
        <v>106</v>
      </c>
      <c r="E28" s="133"/>
      <c r="F28" s="133"/>
      <c r="G28" s="133"/>
      <c r="H28" s="13">
        <v>1</v>
      </c>
      <c r="I28" s="53">
        <v>25</v>
      </c>
      <c r="J28" s="55">
        <v>0</v>
      </c>
      <c r="K28" s="55">
        <v>0</v>
      </c>
      <c r="L28" s="55">
        <v>0</v>
      </c>
      <c r="M28" s="55">
        <v>0</v>
      </c>
      <c r="N28" s="55">
        <v>0</v>
      </c>
      <c r="O28" s="55">
        <v>0</v>
      </c>
      <c r="P28" s="55">
        <v>0</v>
      </c>
      <c r="Q28" s="55">
        <v>0</v>
      </c>
      <c r="R28" s="55">
        <v>0</v>
      </c>
      <c r="S28" s="55">
        <v>0</v>
      </c>
      <c r="T28" s="55">
        <v>0</v>
      </c>
      <c r="U28" s="55">
        <v>0</v>
      </c>
      <c r="V28" s="55">
        <v>0</v>
      </c>
      <c r="W28" s="55">
        <v>0</v>
      </c>
      <c r="X28" s="55">
        <v>0</v>
      </c>
      <c r="Y28" s="55">
        <v>0</v>
      </c>
      <c r="Z28" s="55">
        <v>0</v>
      </c>
      <c r="AA28" s="55">
        <v>0</v>
      </c>
      <c r="AB28" s="13">
        <f t="shared" si="0"/>
        <v>0</v>
      </c>
    </row>
    <row r="29" spans="1:28" s="15" customFormat="1" x14ac:dyDescent="0.15">
      <c r="A29" s="149"/>
      <c r="B29" s="54"/>
      <c r="C29" s="54" t="s">
        <v>107</v>
      </c>
      <c r="D29" s="133" t="s">
        <v>108</v>
      </c>
      <c r="E29" s="133"/>
      <c r="F29" s="133"/>
      <c r="G29" s="133"/>
      <c r="H29" s="13">
        <v>1</v>
      </c>
      <c r="I29" s="53">
        <v>26</v>
      </c>
      <c r="J29" s="55">
        <v>57179</v>
      </c>
      <c r="K29" s="55">
        <v>23936</v>
      </c>
      <c r="L29" s="55">
        <v>1551</v>
      </c>
      <c r="M29" s="55">
        <v>26214</v>
      </c>
      <c r="N29" s="55">
        <v>29533</v>
      </c>
      <c r="O29" s="55">
        <v>0</v>
      </c>
      <c r="P29" s="55">
        <v>3821</v>
      </c>
      <c r="Q29" s="55">
        <v>23034</v>
      </c>
      <c r="R29" s="55">
        <v>16357</v>
      </c>
      <c r="S29" s="55">
        <v>31563</v>
      </c>
      <c r="T29" s="55">
        <v>0</v>
      </c>
      <c r="U29" s="55">
        <v>24283</v>
      </c>
      <c r="V29" s="55">
        <v>4191</v>
      </c>
      <c r="W29" s="55">
        <v>30877</v>
      </c>
      <c r="X29" s="55">
        <v>18101</v>
      </c>
      <c r="Y29" s="55">
        <v>106657</v>
      </c>
      <c r="Z29" s="55">
        <v>18018</v>
      </c>
      <c r="AA29" s="55">
        <v>12391</v>
      </c>
      <c r="AB29" s="13">
        <f t="shared" si="0"/>
        <v>427706</v>
      </c>
    </row>
    <row r="30" spans="1:28" s="15" customFormat="1" x14ac:dyDescent="0.15">
      <c r="A30" s="149"/>
      <c r="B30" s="54"/>
      <c r="C30" s="54" t="s">
        <v>109</v>
      </c>
      <c r="D30" s="133" t="s">
        <v>110</v>
      </c>
      <c r="E30" s="133"/>
      <c r="F30" s="133"/>
      <c r="G30" s="133"/>
      <c r="H30" s="13">
        <v>1</v>
      </c>
      <c r="I30" s="53">
        <v>27</v>
      </c>
      <c r="J30" s="55">
        <v>0</v>
      </c>
      <c r="K30" s="55">
        <v>0</v>
      </c>
      <c r="L30" s="55">
        <v>0</v>
      </c>
      <c r="M30" s="55">
        <v>0</v>
      </c>
      <c r="N30" s="55">
        <v>0</v>
      </c>
      <c r="O30" s="55">
        <v>0</v>
      </c>
      <c r="P30" s="55">
        <v>0</v>
      </c>
      <c r="Q30" s="55">
        <v>0</v>
      </c>
      <c r="R30" s="55">
        <v>0</v>
      </c>
      <c r="S30" s="55">
        <v>0</v>
      </c>
      <c r="T30" s="55">
        <v>0</v>
      </c>
      <c r="U30" s="55">
        <v>0</v>
      </c>
      <c r="V30" s="55">
        <v>0</v>
      </c>
      <c r="W30" s="55">
        <v>0</v>
      </c>
      <c r="X30" s="55">
        <v>0</v>
      </c>
      <c r="Y30" s="55">
        <v>0</v>
      </c>
      <c r="Z30" s="55">
        <v>0</v>
      </c>
      <c r="AA30" s="55">
        <v>0</v>
      </c>
      <c r="AB30" s="13">
        <f t="shared" si="0"/>
        <v>0</v>
      </c>
    </row>
    <row r="31" spans="1:28" s="15" customFormat="1" x14ac:dyDescent="0.15">
      <c r="A31" s="149"/>
      <c r="B31" s="54"/>
      <c r="C31" s="54" t="s">
        <v>111</v>
      </c>
      <c r="D31" s="133" t="s">
        <v>112</v>
      </c>
      <c r="E31" s="133"/>
      <c r="F31" s="133"/>
      <c r="G31" s="133"/>
      <c r="H31" s="13">
        <v>1</v>
      </c>
      <c r="I31" s="53">
        <v>28</v>
      </c>
      <c r="J31" s="55">
        <v>0</v>
      </c>
      <c r="K31" s="55">
        <v>0</v>
      </c>
      <c r="L31" s="55">
        <v>0</v>
      </c>
      <c r="M31" s="55">
        <v>0</v>
      </c>
      <c r="N31" s="55">
        <v>0</v>
      </c>
      <c r="O31" s="55">
        <v>0</v>
      </c>
      <c r="P31" s="55">
        <v>0</v>
      </c>
      <c r="Q31" s="55">
        <v>0</v>
      </c>
      <c r="R31" s="55">
        <v>0</v>
      </c>
      <c r="S31" s="55">
        <v>0</v>
      </c>
      <c r="T31" s="55">
        <v>0</v>
      </c>
      <c r="U31" s="55">
        <v>0</v>
      </c>
      <c r="V31" s="55">
        <v>0</v>
      </c>
      <c r="W31" s="55">
        <v>0</v>
      </c>
      <c r="X31" s="55">
        <v>0</v>
      </c>
      <c r="Y31" s="55">
        <v>0</v>
      </c>
      <c r="Z31" s="55">
        <v>0</v>
      </c>
      <c r="AA31" s="55">
        <v>0</v>
      </c>
      <c r="AB31" s="13">
        <f t="shared" si="0"/>
        <v>0</v>
      </c>
    </row>
    <row r="32" spans="1:28" s="15" customFormat="1" x14ac:dyDescent="0.15">
      <c r="A32" s="149"/>
      <c r="B32" s="54"/>
      <c r="C32" s="54" t="s">
        <v>113</v>
      </c>
      <c r="D32" s="133" t="s">
        <v>85</v>
      </c>
      <c r="E32" s="133"/>
      <c r="F32" s="133"/>
      <c r="G32" s="133"/>
      <c r="H32" s="13">
        <v>1</v>
      </c>
      <c r="I32" s="53">
        <v>29</v>
      </c>
      <c r="J32" s="55">
        <v>0</v>
      </c>
      <c r="K32" s="55">
        <v>0</v>
      </c>
      <c r="L32" s="55">
        <v>0</v>
      </c>
      <c r="M32" s="55">
        <v>0</v>
      </c>
      <c r="N32" s="55">
        <v>0</v>
      </c>
      <c r="O32" s="55">
        <v>0</v>
      </c>
      <c r="P32" s="55">
        <v>0</v>
      </c>
      <c r="Q32" s="55">
        <v>0</v>
      </c>
      <c r="R32" s="55">
        <v>0</v>
      </c>
      <c r="S32" s="55">
        <v>892</v>
      </c>
      <c r="T32" s="55">
        <v>3660</v>
      </c>
      <c r="U32" s="55">
        <v>0</v>
      </c>
      <c r="V32" s="55">
        <v>0</v>
      </c>
      <c r="W32" s="55">
        <v>0</v>
      </c>
      <c r="X32" s="55">
        <v>3630</v>
      </c>
      <c r="Y32" s="55">
        <v>0</v>
      </c>
      <c r="Z32" s="55">
        <v>0</v>
      </c>
      <c r="AA32" s="55">
        <v>0</v>
      </c>
      <c r="AB32" s="13">
        <f t="shared" si="0"/>
        <v>8182</v>
      </c>
    </row>
    <row r="33" spans="1:28" s="15" customFormat="1" x14ac:dyDescent="0.15">
      <c r="A33" s="149"/>
      <c r="B33" s="54"/>
      <c r="C33" s="54" t="s">
        <v>114</v>
      </c>
      <c r="D33" s="133" t="s">
        <v>86</v>
      </c>
      <c r="E33" s="133"/>
      <c r="F33" s="133"/>
      <c r="G33" s="133"/>
      <c r="H33" s="13">
        <v>1</v>
      </c>
      <c r="I33" s="53">
        <v>30</v>
      </c>
      <c r="J33" s="55">
        <v>0</v>
      </c>
      <c r="K33" s="55">
        <v>0</v>
      </c>
      <c r="L33" s="55">
        <v>0</v>
      </c>
      <c r="M33" s="55">
        <v>0</v>
      </c>
      <c r="N33" s="55">
        <v>0</v>
      </c>
      <c r="O33" s="55">
        <v>0</v>
      </c>
      <c r="P33" s="55">
        <v>0</v>
      </c>
      <c r="Q33" s="55">
        <v>0</v>
      </c>
      <c r="R33" s="55">
        <v>0</v>
      </c>
      <c r="S33" s="55">
        <v>0</v>
      </c>
      <c r="T33" s="55">
        <v>0</v>
      </c>
      <c r="U33" s="55">
        <v>0</v>
      </c>
      <c r="V33" s="55">
        <v>17200</v>
      </c>
      <c r="W33" s="55">
        <v>0</v>
      </c>
      <c r="X33" s="55">
        <v>0</v>
      </c>
      <c r="Y33" s="55">
        <v>0</v>
      </c>
      <c r="Z33" s="55">
        <v>0</v>
      </c>
      <c r="AA33" s="55">
        <v>0</v>
      </c>
      <c r="AB33" s="13">
        <f t="shared" si="0"/>
        <v>17200</v>
      </c>
    </row>
    <row r="34" spans="1:28" s="15" customFormat="1" x14ac:dyDescent="0.15">
      <c r="A34" s="149"/>
      <c r="B34" s="54"/>
      <c r="C34" s="54" t="s">
        <v>115</v>
      </c>
      <c r="D34" s="133" t="s">
        <v>116</v>
      </c>
      <c r="E34" s="133"/>
      <c r="F34" s="133"/>
      <c r="G34" s="133"/>
      <c r="H34" s="13">
        <v>1</v>
      </c>
      <c r="I34" s="53">
        <v>31</v>
      </c>
      <c r="J34" s="55">
        <v>0</v>
      </c>
      <c r="K34" s="55">
        <v>0</v>
      </c>
      <c r="L34" s="55">
        <v>0</v>
      </c>
      <c r="M34" s="55">
        <v>0</v>
      </c>
      <c r="N34" s="55">
        <v>0</v>
      </c>
      <c r="O34" s="55">
        <v>0</v>
      </c>
      <c r="P34" s="55">
        <v>0</v>
      </c>
      <c r="Q34" s="55">
        <v>0</v>
      </c>
      <c r="R34" s="55">
        <v>0</v>
      </c>
      <c r="S34" s="55">
        <v>957</v>
      </c>
      <c r="T34" s="55">
        <v>0</v>
      </c>
      <c r="U34" s="55">
        <v>0</v>
      </c>
      <c r="V34" s="55">
        <v>0</v>
      </c>
      <c r="W34" s="55">
        <v>0</v>
      </c>
      <c r="X34" s="55">
        <v>0</v>
      </c>
      <c r="Y34" s="55">
        <v>0</v>
      </c>
      <c r="Z34" s="55">
        <v>0</v>
      </c>
      <c r="AA34" s="55">
        <v>25</v>
      </c>
      <c r="AB34" s="13">
        <f t="shared" si="0"/>
        <v>982</v>
      </c>
    </row>
    <row r="35" spans="1:28" s="15" customFormat="1" x14ac:dyDescent="0.15">
      <c r="A35" s="149"/>
      <c r="B35" s="54"/>
      <c r="C35" s="54" t="s">
        <v>117</v>
      </c>
      <c r="D35" s="133" t="s">
        <v>82</v>
      </c>
      <c r="E35" s="133"/>
      <c r="F35" s="133"/>
      <c r="G35" s="133"/>
      <c r="H35" s="13">
        <v>1</v>
      </c>
      <c r="I35" s="53">
        <v>32</v>
      </c>
      <c r="J35" s="55">
        <v>0</v>
      </c>
      <c r="K35" s="55">
        <v>2624</v>
      </c>
      <c r="L35" s="55">
        <v>0</v>
      </c>
      <c r="M35" s="55">
        <v>0</v>
      </c>
      <c r="N35" s="55">
        <v>2856</v>
      </c>
      <c r="O35" s="55">
        <v>0</v>
      </c>
      <c r="P35" s="55">
        <v>1905</v>
      </c>
      <c r="Q35" s="55">
        <v>17391</v>
      </c>
      <c r="R35" s="55">
        <v>2</v>
      </c>
      <c r="S35" s="55">
        <v>31563</v>
      </c>
      <c r="T35" s="55">
        <v>0</v>
      </c>
      <c r="U35" s="55">
        <v>663</v>
      </c>
      <c r="V35" s="55">
        <v>0</v>
      </c>
      <c r="W35" s="55">
        <v>2356</v>
      </c>
      <c r="X35" s="55">
        <v>0</v>
      </c>
      <c r="Y35" s="55">
        <v>0</v>
      </c>
      <c r="Z35" s="55">
        <v>0</v>
      </c>
      <c r="AA35" s="55">
        <v>0</v>
      </c>
      <c r="AB35" s="13">
        <f t="shared" si="0"/>
        <v>59360</v>
      </c>
    </row>
    <row r="36" spans="1:28" s="15" customFormat="1" x14ac:dyDescent="0.15">
      <c r="A36" s="149"/>
      <c r="B36" s="54" t="s">
        <v>89</v>
      </c>
      <c r="C36" s="133" t="s">
        <v>28</v>
      </c>
      <c r="D36" s="133"/>
      <c r="E36" s="133"/>
      <c r="F36" s="133"/>
      <c r="G36" s="133"/>
      <c r="H36" s="13">
        <v>1</v>
      </c>
      <c r="I36" s="53">
        <v>33</v>
      </c>
      <c r="J36" s="55">
        <v>134703</v>
      </c>
      <c r="K36" s="55">
        <v>51795</v>
      </c>
      <c r="L36" s="55">
        <v>1551</v>
      </c>
      <c r="M36" s="55">
        <v>36277</v>
      </c>
      <c r="N36" s="55">
        <v>98445</v>
      </c>
      <c r="O36" s="55">
        <v>0</v>
      </c>
      <c r="P36" s="55">
        <v>17289</v>
      </c>
      <c r="Q36" s="55">
        <v>70795</v>
      </c>
      <c r="R36" s="55">
        <v>60112</v>
      </c>
      <c r="S36" s="55">
        <v>256656</v>
      </c>
      <c r="T36" s="55">
        <v>4107</v>
      </c>
      <c r="U36" s="55">
        <v>57263</v>
      </c>
      <c r="V36" s="55">
        <v>61840</v>
      </c>
      <c r="W36" s="55">
        <v>77537</v>
      </c>
      <c r="X36" s="55">
        <v>17455</v>
      </c>
      <c r="Y36" s="55">
        <v>106111</v>
      </c>
      <c r="Z36" s="55">
        <v>27027</v>
      </c>
      <c r="AA36" s="55">
        <v>40975</v>
      </c>
      <c r="AB36" s="13">
        <f t="shared" ref="AB36:AB67" si="1">SUM(J36:AA36)</f>
        <v>1119938</v>
      </c>
    </row>
    <row r="37" spans="1:28" s="15" customFormat="1" x14ac:dyDescent="0.15">
      <c r="A37" s="149"/>
      <c r="B37" s="54"/>
      <c r="C37" s="54" t="s">
        <v>76</v>
      </c>
      <c r="D37" s="133" t="s">
        <v>118</v>
      </c>
      <c r="E37" s="133"/>
      <c r="F37" s="133"/>
      <c r="G37" s="133"/>
      <c r="H37" s="13">
        <v>1</v>
      </c>
      <c r="I37" s="53">
        <v>34</v>
      </c>
      <c r="J37" s="55">
        <v>28073</v>
      </c>
      <c r="K37" s="55">
        <v>5115</v>
      </c>
      <c r="L37" s="55">
        <v>0</v>
      </c>
      <c r="M37" s="55">
        <v>11017</v>
      </c>
      <c r="N37" s="55">
        <v>31452</v>
      </c>
      <c r="O37" s="55">
        <v>0</v>
      </c>
      <c r="P37" s="55">
        <v>9648</v>
      </c>
      <c r="Q37" s="55">
        <v>24989</v>
      </c>
      <c r="R37" s="55">
        <v>26794</v>
      </c>
      <c r="S37" s="55">
        <v>210751</v>
      </c>
      <c r="T37" s="55">
        <v>4107</v>
      </c>
      <c r="U37" s="55">
        <v>18737</v>
      </c>
      <c r="V37" s="55">
        <v>51553</v>
      </c>
      <c r="W37" s="55">
        <v>14684</v>
      </c>
      <c r="X37" s="55">
        <v>15428</v>
      </c>
      <c r="Y37" s="55">
        <v>7764</v>
      </c>
      <c r="Z37" s="55">
        <v>0</v>
      </c>
      <c r="AA37" s="55">
        <v>4780</v>
      </c>
      <c r="AB37" s="13">
        <f t="shared" si="1"/>
        <v>464892</v>
      </c>
    </row>
    <row r="38" spans="1:28" s="15" customFormat="1" x14ac:dyDescent="0.15">
      <c r="A38" s="149"/>
      <c r="B38" s="134" t="s">
        <v>119</v>
      </c>
      <c r="C38" s="135"/>
      <c r="D38" s="133" t="s">
        <v>29</v>
      </c>
      <c r="E38" s="133"/>
      <c r="F38" s="133"/>
      <c r="G38" s="133"/>
      <c r="H38" s="13">
        <v>1</v>
      </c>
      <c r="I38" s="53">
        <v>35</v>
      </c>
      <c r="J38" s="55">
        <v>5080</v>
      </c>
      <c r="K38" s="55">
        <v>0</v>
      </c>
      <c r="L38" s="55">
        <v>0</v>
      </c>
      <c r="M38" s="55">
        <v>0</v>
      </c>
      <c r="N38" s="55">
        <v>0</v>
      </c>
      <c r="O38" s="55">
        <v>0</v>
      </c>
      <c r="P38" s="55">
        <v>0</v>
      </c>
      <c r="Q38" s="55">
        <v>0</v>
      </c>
      <c r="R38" s="55">
        <v>0</v>
      </c>
      <c r="S38" s="55">
        <v>0</v>
      </c>
      <c r="T38" s="55">
        <v>0</v>
      </c>
      <c r="U38" s="55">
        <v>0</v>
      </c>
      <c r="V38" s="55">
        <v>0</v>
      </c>
      <c r="W38" s="55">
        <v>0</v>
      </c>
      <c r="X38" s="55">
        <v>0</v>
      </c>
      <c r="Y38" s="55">
        <v>0</v>
      </c>
      <c r="Z38" s="55">
        <v>0</v>
      </c>
      <c r="AA38" s="55">
        <v>0</v>
      </c>
      <c r="AB38" s="13">
        <f t="shared" si="1"/>
        <v>5080</v>
      </c>
    </row>
    <row r="39" spans="1:28" s="15" customFormat="1" x14ac:dyDescent="0.15">
      <c r="A39" s="149"/>
      <c r="B39" s="136"/>
      <c r="C39" s="137"/>
      <c r="D39" s="133" t="s">
        <v>30</v>
      </c>
      <c r="E39" s="133"/>
      <c r="F39" s="133"/>
      <c r="G39" s="133"/>
      <c r="H39" s="13">
        <v>1</v>
      </c>
      <c r="I39" s="53">
        <v>36</v>
      </c>
      <c r="J39" s="55">
        <v>0</v>
      </c>
      <c r="K39" s="55">
        <v>0</v>
      </c>
      <c r="L39" s="55">
        <v>0</v>
      </c>
      <c r="M39" s="55">
        <v>0</v>
      </c>
      <c r="N39" s="55">
        <v>0</v>
      </c>
      <c r="O39" s="55">
        <v>0</v>
      </c>
      <c r="P39" s="55">
        <v>0</v>
      </c>
      <c r="Q39" s="55">
        <v>0</v>
      </c>
      <c r="R39" s="55">
        <v>0</v>
      </c>
      <c r="S39" s="55">
        <v>0</v>
      </c>
      <c r="T39" s="55">
        <v>0</v>
      </c>
      <c r="U39" s="55">
        <v>0</v>
      </c>
      <c r="V39" s="55">
        <v>0</v>
      </c>
      <c r="W39" s="55">
        <v>0</v>
      </c>
      <c r="X39" s="55">
        <v>0</v>
      </c>
      <c r="Y39" s="55">
        <v>0</v>
      </c>
      <c r="Z39" s="55">
        <v>0</v>
      </c>
      <c r="AA39" s="55">
        <v>0</v>
      </c>
      <c r="AB39" s="13">
        <f t="shared" si="1"/>
        <v>0</v>
      </c>
    </row>
    <row r="40" spans="1:28" s="60" customFormat="1" x14ac:dyDescent="0.15">
      <c r="A40" s="149"/>
      <c r="B40" s="138" t="s">
        <v>120</v>
      </c>
      <c r="C40" s="116" t="s">
        <v>31</v>
      </c>
      <c r="D40" s="116"/>
      <c r="E40" s="116"/>
      <c r="F40" s="116"/>
      <c r="G40" s="116"/>
      <c r="H40" s="58">
        <v>1</v>
      </c>
      <c r="I40" s="59">
        <v>37</v>
      </c>
      <c r="J40" s="55">
        <v>0</v>
      </c>
      <c r="K40" s="55">
        <v>0</v>
      </c>
      <c r="L40" s="55">
        <v>0</v>
      </c>
      <c r="M40" s="55">
        <v>0</v>
      </c>
      <c r="N40" s="55">
        <v>0</v>
      </c>
      <c r="O40" s="55">
        <v>0</v>
      </c>
      <c r="P40" s="55">
        <v>0</v>
      </c>
      <c r="Q40" s="55">
        <v>0</v>
      </c>
      <c r="R40" s="55">
        <v>0</v>
      </c>
      <c r="S40" s="55">
        <v>1786</v>
      </c>
      <c r="T40" s="55">
        <v>3660</v>
      </c>
      <c r="U40" s="55">
        <v>0</v>
      </c>
      <c r="V40" s="55">
        <v>44620</v>
      </c>
      <c r="W40" s="55">
        <v>0</v>
      </c>
      <c r="X40" s="55">
        <v>9075</v>
      </c>
      <c r="Y40" s="55">
        <v>0</v>
      </c>
      <c r="Z40" s="55">
        <v>0</v>
      </c>
      <c r="AA40" s="55">
        <v>0</v>
      </c>
      <c r="AB40" s="13">
        <f t="shared" si="1"/>
        <v>59141</v>
      </c>
    </row>
    <row r="41" spans="1:28" s="60" customFormat="1" x14ac:dyDescent="0.15">
      <c r="A41" s="151"/>
      <c r="B41" s="139"/>
      <c r="C41" s="140" t="s">
        <v>121</v>
      </c>
      <c r="D41" s="140"/>
      <c r="E41" s="140"/>
      <c r="F41" s="140"/>
      <c r="G41" s="140"/>
      <c r="H41" s="58">
        <v>1</v>
      </c>
      <c r="I41" s="59">
        <v>38</v>
      </c>
      <c r="J41" s="55">
        <v>0</v>
      </c>
      <c r="K41" s="55">
        <v>0</v>
      </c>
      <c r="L41" s="55">
        <v>0</v>
      </c>
      <c r="M41" s="55">
        <v>0</v>
      </c>
      <c r="N41" s="55">
        <v>0</v>
      </c>
      <c r="O41" s="55">
        <v>0</v>
      </c>
      <c r="P41" s="55">
        <v>0</v>
      </c>
      <c r="Q41" s="55">
        <v>0</v>
      </c>
      <c r="R41" s="55">
        <v>0</v>
      </c>
      <c r="S41" s="55">
        <v>0</v>
      </c>
      <c r="T41" s="55">
        <v>0</v>
      </c>
      <c r="U41" s="55">
        <v>0</v>
      </c>
      <c r="V41" s="55">
        <v>25800</v>
      </c>
      <c r="W41" s="55">
        <v>0</v>
      </c>
      <c r="X41" s="55">
        <v>0</v>
      </c>
      <c r="Y41" s="55">
        <v>0</v>
      </c>
      <c r="Z41" s="55">
        <v>0</v>
      </c>
      <c r="AA41" s="55">
        <v>0</v>
      </c>
      <c r="AB41" s="13">
        <f t="shared" si="1"/>
        <v>25800</v>
      </c>
    </row>
    <row r="42" spans="1:28" s="60" customFormat="1" x14ac:dyDescent="0.15">
      <c r="A42" s="151"/>
      <c r="B42" s="139"/>
      <c r="C42" s="116" t="s">
        <v>32</v>
      </c>
      <c r="D42" s="116"/>
      <c r="E42" s="116"/>
      <c r="F42" s="116"/>
      <c r="G42" s="116"/>
      <c r="H42" s="58">
        <v>1</v>
      </c>
      <c r="I42" s="59">
        <v>39</v>
      </c>
      <c r="J42" s="55">
        <v>28073</v>
      </c>
      <c r="K42" s="55">
        <v>5115</v>
      </c>
      <c r="L42" s="55">
        <v>0</v>
      </c>
      <c r="M42" s="55">
        <v>11017</v>
      </c>
      <c r="N42" s="55">
        <v>31452</v>
      </c>
      <c r="O42" s="55">
        <v>0</v>
      </c>
      <c r="P42" s="55">
        <v>9648</v>
      </c>
      <c r="Q42" s="55">
        <v>24989</v>
      </c>
      <c r="R42" s="55">
        <v>26794</v>
      </c>
      <c r="S42" s="55">
        <v>208965</v>
      </c>
      <c r="T42" s="55">
        <v>447</v>
      </c>
      <c r="U42" s="55">
        <v>18737</v>
      </c>
      <c r="V42" s="55">
        <v>6933</v>
      </c>
      <c r="W42" s="55">
        <v>14684</v>
      </c>
      <c r="X42" s="55">
        <v>6353</v>
      </c>
      <c r="Y42" s="55">
        <v>7764</v>
      </c>
      <c r="Z42" s="55">
        <v>0</v>
      </c>
      <c r="AA42" s="55">
        <v>4780</v>
      </c>
      <c r="AB42" s="13">
        <f t="shared" si="1"/>
        <v>405751</v>
      </c>
    </row>
    <row r="43" spans="1:28" s="60" customFormat="1" x14ac:dyDescent="0.15">
      <c r="A43" s="151"/>
      <c r="B43" s="139"/>
      <c r="C43" s="140" t="s">
        <v>121</v>
      </c>
      <c r="D43" s="140"/>
      <c r="E43" s="140"/>
      <c r="F43" s="140"/>
      <c r="G43" s="140"/>
      <c r="H43" s="58">
        <v>1</v>
      </c>
      <c r="I43" s="59">
        <v>40</v>
      </c>
      <c r="J43" s="55">
        <v>0</v>
      </c>
      <c r="K43" s="55">
        <v>0</v>
      </c>
      <c r="L43" s="55">
        <v>0</v>
      </c>
      <c r="M43" s="55">
        <v>0</v>
      </c>
      <c r="N43" s="55">
        <v>28100</v>
      </c>
      <c r="O43" s="55">
        <v>0</v>
      </c>
      <c r="P43" s="55">
        <v>4400</v>
      </c>
      <c r="Q43" s="55">
        <v>18400</v>
      </c>
      <c r="R43" s="55">
        <v>0</v>
      </c>
      <c r="S43" s="55">
        <v>188400</v>
      </c>
      <c r="T43" s="55">
        <v>0</v>
      </c>
      <c r="U43" s="55">
        <v>8300</v>
      </c>
      <c r="V43" s="55">
        <v>6800</v>
      </c>
      <c r="W43" s="55">
        <v>12900</v>
      </c>
      <c r="X43" s="55">
        <v>0</v>
      </c>
      <c r="Y43" s="55">
        <v>5500</v>
      </c>
      <c r="Z43" s="55">
        <v>0</v>
      </c>
      <c r="AA43" s="55">
        <v>0</v>
      </c>
      <c r="AB43" s="13">
        <f t="shared" si="1"/>
        <v>272800</v>
      </c>
    </row>
    <row r="44" spans="1:28" s="60" customFormat="1" x14ac:dyDescent="0.15">
      <c r="A44" s="151"/>
      <c r="B44" s="138" t="s">
        <v>33</v>
      </c>
      <c r="C44" s="116" t="s">
        <v>34</v>
      </c>
      <c r="D44" s="116"/>
      <c r="E44" s="152" t="s">
        <v>35</v>
      </c>
      <c r="F44" s="116" t="s">
        <v>252</v>
      </c>
      <c r="G44" s="116"/>
      <c r="H44" s="58">
        <v>1</v>
      </c>
      <c r="I44" s="59">
        <v>41</v>
      </c>
      <c r="J44" s="55">
        <v>0</v>
      </c>
      <c r="K44" s="55">
        <v>0</v>
      </c>
      <c r="L44" s="55">
        <v>0</v>
      </c>
      <c r="M44" s="55">
        <v>0</v>
      </c>
      <c r="N44" s="55">
        <v>28100</v>
      </c>
      <c r="O44" s="55">
        <v>0</v>
      </c>
      <c r="P44" s="55">
        <v>0</v>
      </c>
      <c r="Q44" s="55">
        <v>0</v>
      </c>
      <c r="R44" s="55">
        <v>0</v>
      </c>
      <c r="S44" s="55">
        <v>188400</v>
      </c>
      <c r="T44" s="55">
        <v>0</v>
      </c>
      <c r="U44" s="55">
        <v>8300</v>
      </c>
      <c r="V44" s="55">
        <v>25800</v>
      </c>
      <c r="W44" s="55">
        <v>0</v>
      </c>
      <c r="X44" s="55">
        <v>0</v>
      </c>
      <c r="Y44" s="55">
        <v>2700</v>
      </c>
      <c r="Z44" s="55">
        <v>0</v>
      </c>
      <c r="AA44" s="55">
        <v>0</v>
      </c>
      <c r="AB44" s="13">
        <f t="shared" si="1"/>
        <v>253300</v>
      </c>
    </row>
    <row r="45" spans="1:28" s="60" customFormat="1" x14ac:dyDescent="0.15">
      <c r="A45" s="151"/>
      <c r="B45" s="139"/>
      <c r="C45" s="116"/>
      <c r="D45" s="116"/>
      <c r="E45" s="152"/>
      <c r="F45" s="153" t="s">
        <v>253</v>
      </c>
      <c r="G45" s="154"/>
      <c r="H45" s="58">
        <v>1</v>
      </c>
      <c r="I45" s="59">
        <v>42</v>
      </c>
      <c r="J45" s="55">
        <v>0</v>
      </c>
      <c r="K45" s="55">
        <v>0</v>
      </c>
      <c r="L45" s="55">
        <v>0</v>
      </c>
      <c r="M45" s="55">
        <v>0</v>
      </c>
      <c r="N45" s="55">
        <v>0</v>
      </c>
      <c r="O45" s="55">
        <v>0</v>
      </c>
      <c r="P45" s="55">
        <v>0</v>
      </c>
      <c r="Q45" s="55">
        <v>14100</v>
      </c>
      <c r="R45" s="55">
        <v>0</v>
      </c>
      <c r="S45" s="55">
        <v>0</v>
      </c>
      <c r="T45" s="55">
        <v>0</v>
      </c>
      <c r="U45" s="55">
        <v>0</v>
      </c>
      <c r="V45" s="55">
        <v>0</v>
      </c>
      <c r="W45" s="55">
        <v>12900</v>
      </c>
      <c r="X45" s="55">
        <v>0</v>
      </c>
      <c r="Y45" s="55">
        <v>2800</v>
      </c>
      <c r="Z45" s="55">
        <v>0</v>
      </c>
      <c r="AA45" s="55">
        <v>0</v>
      </c>
      <c r="AB45" s="13">
        <f t="shared" si="1"/>
        <v>29800</v>
      </c>
    </row>
    <row r="46" spans="1:28" s="60" customFormat="1" x14ac:dyDescent="0.15">
      <c r="A46" s="151"/>
      <c r="B46" s="139"/>
      <c r="C46" s="116"/>
      <c r="D46" s="116"/>
      <c r="E46" s="152"/>
      <c r="F46" s="116" t="s">
        <v>25</v>
      </c>
      <c r="G46" s="116"/>
      <c r="H46" s="58">
        <v>1</v>
      </c>
      <c r="I46" s="59">
        <v>43</v>
      </c>
      <c r="J46" s="55">
        <v>0</v>
      </c>
      <c r="K46" s="55">
        <v>0</v>
      </c>
      <c r="L46" s="55">
        <v>0</v>
      </c>
      <c r="M46" s="55">
        <v>0</v>
      </c>
      <c r="N46" s="55">
        <v>0</v>
      </c>
      <c r="O46" s="55">
        <v>0</v>
      </c>
      <c r="P46" s="55">
        <v>4400</v>
      </c>
      <c r="Q46" s="55">
        <v>4300</v>
      </c>
      <c r="R46" s="55">
        <v>0</v>
      </c>
      <c r="S46" s="55">
        <v>0</v>
      </c>
      <c r="T46" s="55">
        <v>0</v>
      </c>
      <c r="U46" s="55">
        <v>0</v>
      </c>
      <c r="V46" s="55">
        <v>6800</v>
      </c>
      <c r="W46" s="55">
        <v>0</v>
      </c>
      <c r="X46" s="55">
        <v>0</v>
      </c>
      <c r="Y46" s="55">
        <v>0</v>
      </c>
      <c r="Z46" s="55">
        <v>0</v>
      </c>
      <c r="AA46" s="55">
        <v>0</v>
      </c>
      <c r="AB46" s="13">
        <f t="shared" si="1"/>
        <v>15500</v>
      </c>
    </row>
    <row r="47" spans="1:28" s="60" customFormat="1" x14ac:dyDescent="0.15">
      <c r="A47" s="151"/>
      <c r="B47" s="139"/>
      <c r="C47" s="116" t="s">
        <v>38</v>
      </c>
      <c r="D47" s="116"/>
      <c r="E47" s="116"/>
      <c r="F47" s="116"/>
      <c r="G47" s="116"/>
      <c r="H47" s="58">
        <v>1</v>
      </c>
      <c r="I47" s="59">
        <v>44</v>
      </c>
      <c r="J47" s="55">
        <v>0</v>
      </c>
      <c r="K47" s="55">
        <v>0</v>
      </c>
      <c r="L47" s="55">
        <v>0</v>
      </c>
      <c r="M47" s="55">
        <v>0</v>
      </c>
      <c r="N47" s="55">
        <v>0</v>
      </c>
      <c r="O47" s="55">
        <v>0</v>
      </c>
      <c r="P47" s="55">
        <v>0</v>
      </c>
      <c r="Q47" s="55">
        <v>0</v>
      </c>
      <c r="R47" s="55">
        <v>0</v>
      </c>
      <c r="S47" s="55">
        <v>892</v>
      </c>
      <c r="T47" s="55">
        <v>3660</v>
      </c>
      <c r="U47" s="55">
        <v>0</v>
      </c>
      <c r="V47" s="55">
        <v>17200</v>
      </c>
      <c r="W47" s="55">
        <v>0</v>
      </c>
      <c r="X47" s="55">
        <v>3630</v>
      </c>
      <c r="Y47" s="55">
        <v>0</v>
      </c>
      <c r="Z47" s="55">
        <v>0</v>
      </c>
      <c r="AA47" s="55">
        <v>0</v>
      </c>
      <c r="AB47" s="13">
        <f t="shared" si="1"/>
        <v>25382</v>
      </c>
    </row>
    <row r="48" spans="1:28" s="60" customFormat="1" x14ac:dyDescent="0.15">
      <c r="A48" s="151"/>
      <c r="B48" s="139"/>
      <c r="C48" s="116" t="s">
        <v>39</v>
      </c>
      <c r="D48" s="116"/>
      <c r="E48" s="116"/>
      <c r="F48" s="116"/>
      <c r="G48" s="116"/>
      <c r="H48" s="58">
        <v>1</v>
      </c>
      <c r="I48" s="59">
        <v>45</v>
      </c>
      <c r="J48" s="55">
        <v>0</v>
      </c>
      <c r="K48" s="55">
        <v>0</v>
      </c>
      <c r="L48" s="55">
        <v>0</v>
      </c>
      <c r="M48" s="55">
        <v>0</v>
      </c>
      <c r="N48" s="55">
        <v>0</v>
      </c>
      <c r="O48" s="55">
        <v>0</v>
      </c>
      <c r="P48" s="55">
        <v>0</v>
      </c>
      <c r="Q48" s="55">
        <v>0</v>
      </c>
      <c r="R48" s="55">
        <v>0</v>
      </c>
      <c r="S48" s="55">
        <v>0</v>
      </c>
      <c r="T48" s="55">
        <v>0</v>
      </c>
      <c r="U48" s="55">
        <v>0</v>
      </c>
      <c r="V48" s="55">
        <v>0</v>
      </c>
      <c r="W48" s="55">
        <v>0</v>
      </c>
      <c r="X48" s="55">
        <v>0</v>
      </c>
      <c r="Y48" s="55">
        <v>0</v>
      </c>
      <c r="Z48" s="55">
        <v>0</v>
      </c>
      <c r="AA48" s="55">
        <v>0</v>
      </c>
      <c r="AB48" s="13">
        <f t="shared" si="1"/>
        <v>0</v>
      </c>
    </row>
    <row r="49" spans="1:28" s="60" customFormat="1" x14ac:dyDescent="0.15">
      <c r="A49" s="151"/>
      <c r="B49" s="139"/>
      <c r="C49" s="116" t="s">
        <v>40</v>
      </c>
      <c r="D49" s="116"/>
      <c r="E49" s="116"/>
      <c r="F49" s="116"/>
      <c r="G49" s="116"/>
      <c r="H49" s="58">
        <v>1</v>
      </c>
      <c r="I49" s="59">
        <v>46</v>
      </c>
      <c r="J49" s="55">
        <v>0</v>
      </c>
      <c r="K49" s="55">
        <v>0</v>
      </c>
      <c r="L49" s="55">
        <v>0</v>
      </c>
      <c r="M49" s="55">
        <v>0</v>
      </c>
      <c r="N49" s="55">
        <v>0</v>
      </c>
      <c r="O49" s="55">
        <v>0</v>
      </c>
      <c r="P49" s="55">
        <v>0</v>
      </c>
      <c r="Q49" s="55">
        <v>0</v>
      </c>
      <c r="R49" s="55">
        <v>0</v>
      </c>
      <c r="S49" s="55">
        <v>957</v>
      </c>
      <c r="T49" s="55">
        <v>0</v>
      </c>
      <c r="U49" s="55">
        <v>0</v>
      </c>
      <c r="V49" s="55">
        <v>1753</v>
      </c>
      <c r="W49" s="55">
        <v>1530</v>
      </c>
      <c r="X49" s="55">
        <v>0</v>
      </c>
      <c r="Y49" s="55">
        <v>0</v>
      </c>
      <c r="Z49" s="55">
        <v>0</v>
      </c>
      <c r="AA49" s="55">
        <v>25</v>
      </c>
      <c r="AB49" s="13">
        <f t="shared" si="1"/>
        <v>4265</v>
      </c>
    </row>
    <row r="50" spans="1:28" s="60" customFormat="1" x14ac:dyDescent="0.15">
      <c r="A50" s="151"/>
      <c r="B50" s="139"/>
      <c r="C50" s="116" t="s">
        <v>41</v>
      </c>
      <c r="D50" s="116"/>
      <c r="E50" s="116"/>
      <c r="F50" s="116"/>
      <c r="G50" s="116"/>
      <c r="H50" s="58">
        <v>1</v>
      </c>
      <c r="I50" s="59">
        <v>47</v>
      </c>
      <c r="J50" s="55">
        <v>0</v>
      </c>
      <c r="K50" s="55">
        <v>0</v>
      </c>
      <c r="L50" s="55">
        <v>0</v>
      </c>
      <c r="M50" s="55">
        <v>738</v>
      </c>
      <c r="N50" s="55">
        <v>0</v>
      </c>
      <c r="O50" s="55">
        <v>0</v>
      </c>
      <c r="P50" s="55">
        <v>0</v>
      </c>
      <c r="Q50" s="55">
        <v>0</v>
      </c>
      <c r="R50" s="55">
        <v>0</v>
      </c>
      <c r="S50" s="55">
        <v>20502</v>
      </c>
      <c r="T50" s="55">
        <v>0</v>
      </c>
      <c r="U50" s="55">
        <v>0</v>
      </c>
      <c r="V50" s="55">
        <v>0</v>
      </c>
      <c r="W50" s="55">
        <v>254</v>
      </c>
      <c r="X50" s="55">
        <v>11798</v>
      </c>
      <c r="Y50" s="55">
        <v>0</v>
      </c>
      <c r="Z50" s="55">
        <v>0</v>
      </c>
      <c r="AA50" s="55">
        <v>0</v>
      </c>
      <c r="AB50" s="13">
        <f t="shared" si="1"/>
        <v>33292</v>
      </c>
    </row>
    <row r="51" spans="1:28" s="60" customFormat="1" x14ac:dyDescent="0.15">
      <c r="A51" s="151"/>
      <c r="B51" s="139"/>
      <c r="C51" s="116" t="s">
        <v>37</v>
      </c>
      <c r="D51" s="116"/>
      <c r="E51" s="116"/>
      <c r="F51" s="116"/>
      <c r="G51" s="116"/>
      <c r="H51" s="58">
        <v>1</v>
      </c>
      <c r="I51" s="59">
        <v>48</v>
      </c>
      <c r="J51" s="55">
        <v>28073</v>
      </c>
      <c r="K51" s="55">
        <v>5115</v>
      </c>
      <c r="L51" s="55">
        <v>0</v>
      </c>
      <c r="M51" s="55">
        <v>10279</v>
      </c>
      <c r="N51" s="55">
        <v>3352</v>
      </c>
      <c r="O51" s="55">
        <v>0</v>
      </c>
      <c r="P51" s="55">
        <v>5248</v>
      </c>
      <c r="Q51" s="55">
        <v>6589</v>
      </c>
      <c r="R51" s="55">
        <v>26794</v>
      </c>
      <c r="S51" s="55">
        <v>0</v>
      </c>
      <c r="T51" s="55">
        <v>447</v>
      </c>
      <c r="U51" s="55">
        <v>10437</v>
      </c>
      <c r="V51" s="55">
        <v>0</v>
      </c>
      <c r="W51" s="55">
        <v>0</v>
      </c>
      <c r="X51" s="55">
        <v>0</v>
      </c>
      <c r="Y51" s="55">
        <v>2264</v>
      </c>
      <c r="Z51" s="55">
        <v>0</v>
      </c>
      <c r="AA51" s="55">
        <v>4755</v>
      </c>
      <c r="AB51" s="13">
        <f t="shared" si="1"/>
        <v>103353</v>
      </c>
    </row>
    <row r="52" spans="1:28" s="60" customFormat="1" x14ac:dyDescent="0.15">
      <c r="A52" s="151"/>
      <c r="B52" s="61"/>
      <c r="C52" s="61" t="s">
        <v>122</v>
      </c>
      <c r="D52" s="116" t="s">
        <v>123</v>
      </c>
      <c r="E52" s="116"/>
      <c r="F52" s="116"/>
      <c r="G52" s="116"/>
      <c r="H52" s="58">
        <v>1</v>
      </c>
      <c r="I52" s="59">
        <v>49</v>
      </c>
      <c r="J52" s="55">
        <v>97468</v>
      </c>
      <c r="K52" s="55">
        <v>46680</v>
      </c>
      <c r="L52" s="55">
        <v>1551</v>
      </c>
      <c r="M52" s="55">
        <v>25186</v>
      </c>
      <c r="N52" s="55">
        <v>66993</v>
      </c>
      <c r="O52" s="55">
        <v>0</v>
      </c>
      <c r="P52" s="55">
        <v>7641</v>
      </c>
      <c r="Q52" s="55">
        <v>45800</v>
      </c>
      <c r="R52" s="55">
        <v>33318</v>
      </c>
      <c r="S52" s="55">
        <v>45905</v>
      </c>
      <c r="T52" s="55">
        <v>0</v>
      </c>
      <c r="U52" s="55">
        <v>38526</v>
      </c>
      <c r="V52" s="55">
        <v>10287</v>
      </c>
      <c r="W52" s="55">
        <v>58952</v>
      </c>
      <c r="X52" s="55">
        <v>2027</v>
      </c>
      <c r="Y52" s="55">
        <v>98347</v>
      </c>
      <c r="Z52" s="55">
        <v>27027</v>
      </c>
      <c r="AA52" s="55">
        <v>36195</v>
      </c>
      <c r="AB52" s="13">
        <f t="shared" si="1"/>
        <v>641903</v>
      </c>
    </row>
    <row r="53" spans="1:28" s="60" customFormat="1" x14ac:dyDescent="0.15">
      <c r="A53" s="151"/>
      <c r="B53" s="152" t="s">
        <v>124</v>
      </c>
      <c r="C53" s="116" t="s">
        <v>125</v>
      </c>
      <c r="D53" s="116"/>
      <c r="E53" s="116"/>
      <c r="F53" s="116"/>
      <c r="G53" s="116"/>
      <c r="H53" s="58">
        <v>1</v>
      </c>
      <c r="I53" s="59">
        <v>50</v>
      </c>
      <c r="J53" s="55">
        <v>0</v>
      </c>
      <c r="K53" s="55">
        <v>0</v>
      </c>
      <c r="L53" s="55">
        <v>0</v>
      </c>
      <c r="M53" s="55">
        <v>0</v>
      </c>
      <c r="N53" s="55">
        <v>0</v>
      </c>
      <c r="O53" s="55">
        <v>0</v>
      </c>
      <c r="P53" s="55">
        <v>0</v>
      </c>
      <c r="Q53" s="55">
        <v>0</v>
      </c>
      <c r="R53" s="55">
        <v>0</v>
      </c>
      <c r="S53" s="55">
        <v>0</v>
      </c>
      <c r="T53" s="55">
        <v>0</v>
      </c>
      <c r="U53" s="55">
        <v>0</v>
      </c>
      <c r="V53" s="55">
        <v>0</v>
      </c>
      <c r="W53" s="55">
        <v>0</v>
      </c>
      <c r="X53" s="55">
        <v>0</v>
      </c>
      <c r="Y53" s="55">
        <v>0</v>
      </c>
      <c r="Z53" s="55">
        <v>0</v>
      </c>
      <c r="AA53" s="55">
        <v>0</v>
      </c>
      <c r="AB53" s="13">
        <f t="shared" si="1"/>
        <v>0</v>
      </c>
    </row>
    <row r="54" spans="1:28" s="60" customFormat="1" x14ac:dyDescent="0.15">
      <c r="A54" s="151"/>
      <c r="B54" s="152"/>
      <c r="C54" s="155" t="s">
        <v>254</v>
      </c>
      <c r="D54" s="156"/>
      <c r="E54" s="156"/>
      <c r="F54" s="156"/>
      <c r="G54" s="157"/>
      <c r="H54" s="58">
        <v>1</v>
      </c>
      <c r="I54" s="59">
        <v>51</v>
      </c>
      <c r="J54" s="55">
        <v>0</v>
      </c>
      <c r="K54" s="55">
        <v>0</v>
      </c>
      <c r="L54" s="55">
        <v>0</v>
      </c>
      <c r="M54" s="55">
        <v>0</v>
      </c>
      <c r="N54" s="55">
        <v>0</v>
      </c>
      <c r="O54" s="55">
        <v>0</v>
      </c>
      <c r="P54" s="55">
        <v>0</v>
      </c>
      <c r="Q54" s="55">
        <v>0</v>
      </c>
      <c r="R54" s="55">
        <v>0</v>
      </c>
      <c r="S54" s="55">
        <v>0</v>
      </c>
      <c r="T54" s="55">
        <v>0</v>
      </c>
      <c r="U54" s="55">
        <v>0</v>
      </c>
      <c r="V54" s="55">
        <v>0</v>
      </c>
      <c r="W54" s="55">
        <v>0</v>
      </c>
      <c r="X54" s="55">
        <v>0</v>
      </c>
      <c r="Y54" s="55">
        <v>0</v>
      </c>
      <c r="Z54" s="55">
        <v>0</v>
      </c>
      <c r="AA54" s="55">
        <v>0</v>
      </c>
      <c r="AB54" s="13">
        <f t="shared" si="1"/>
        <v>0</v>
      </c>
    </row>
    <row r="55" spans="1:28" s="60" customFormat="1" x14ac:dyDescent="0.15">
      <c r="A55" s="151"/>
      <c r="B55" s="152"/>
      <c r="C55" s="116" t="s">
        <v>126</v>
      </c>
      <c r="D55" s="116"/>
      <c r="E55" s="116"/>
      <c r="F55" s="116"/>
      <c r="G55" s="116"/>
      <c r="H55" s="58">
        <v>1</v>
      </c>
      <c r="I55" s="59">
        <v>52</v>
      </c>
      <c r="J55" s="55">
        <v>0</v>
      </c>
      <c r="K55" s="55">
        <v>0</v>
      </c>
      <c r="L55" s="55">
        <v>0</v>
      </c>
      <c r="M55" s="55">
        <v>0</v>
      </c>
      <c r="N55" s="55">
        <v>0</v>
      </c>
      <c r="O55" s="55">
        <v>0</v>
      </c>
      <c r="P55" s="55">
        <v>0</v>
      </c>
      <c r="Q55" s="55">
        <v>0</v>
      </c>
      <c r="R55" s="55">
        <v>0</v>
      </c>
      <c r="S55" s="55">
        <v>0</v>
      </c>
      <c r="T55" s="55">
        <v>0</v>
      </c>
      <c r="U55" s="55">
        <v>0</v>
      </c>
      <c r="V55" s="55">
        <v>0</v>
      </c>
      <c r="W55" s="55">
        <v>0</v>
      </c>
      <c r="X55" s="55">
        <v>0</v>
      </c>
      <c r="Y55" s="55">
        <v>0</v>
      </c>
      <c r="Z55" s="55">
        <v>0</v>
      </c>
      <c r="AA55" s="55">
        <v>0</v>
      </c>
      <c r="AB55" s="13">
        <f t="shared" si="1"/>
        <v>0</v>
      </c>
    </row>
    <row r="56" spans="1:28" s="60" customFormat="1" x14ac:dyDescent="0.15">
      <c r="A56" s="151"/>
      <c r="B56" s="61"/>
      <c r="C56" s="61" t="s">
        <v>127</v>
      </c>
      <c r="D56" s="116" t="s">
        <v>128</v>
      </c>
      <c r="E56" s="116"/>
      <c r="F56" s="116"/>
      <c r="G56" s="116"/>
      <c r="H56" s="58">
        <v>1</v>
      </c>
      <c r="I56" s="59">
        <v>53</v>
      </c>
      <c r="J56" s="55">
        <v>0</v>
      </c>
      <c r="K56" s="55">
        <v>0</v>
      </c>
      <c r="L56" s="55">
        <v>0</v>
      </c>
      <c r="M56" s="55">
        <v>0</v>
      </c>
      <c r="N56" s="55">
        <v>0</v>
      </c>
      <c r="O56" s="55">
        <v>0</v>
      </c>
      <c r="P56" s="55">
        <v>0</v>
      </c>
      <c r="Q56" s="55">
        <v>0</v>
      </c>
      <c r="R56" s="55">
        <v>0</v>
      </c>
      <c r="S56" s="55">
        <v>0</v>
      </c>
      <c r="T56" s="55">
        <v>0</v>
      </c>
      <c r="U56" s="55">
        <v>0</v>
      </c>
      <c r="V56" s="55">
        <v>0</v>
      </c>
      <c r="W56" s="55">
        <v>0</v>
      </c>
      <c r="X56" s="55">
        <v>0</v>
      </c>
      <c r="Y56" s="55">
        <v>0</v>
      </c>
      <c r="Z56" s="55">
        <v>0</v>
      </c>
      <c r="AA56" s="55">
        <v>0</v>
      </c>
      <c r="AB56" s="13">
        <f t="shared" si="1"/>
        <v>0</v>
      </c>
    </row>
    <row r="57" spans="1:28" s="60" customFormat="1" x14ac:dyDescent="0.15">
      <c r="A57" s="151"/>
      <c r="B57" s="61"/>
      <c r="C57" s="61" t="s">
        <v>129</v>
      </c>
      <c r="D57" s="116" t="s">
        <v>130</v>
      </c>
      <c r="E57" s="116"/>
      <c r="F57" s="116"/>
      <c r="G57" s="116"/>
      <c r="H57" s="58">
        <v>1</v>
      </c>
      <c r="I57" s="59">
        <v>54</v>
      </c>
      <c r="J57" s="55">
        <v>0</v>
      </c>
      <c r="K57" s="55">
        <v>0</v>
      </c>
      <c r="L57" s="55">
        <v>0</v>
      </c>
      <c r="M57" s="55">
        <v>0</v>
      </c>
      <c r="N57" s="55">
        <v>0</v>
      </c>
      <c r="O57" s="55">
        <v>0</v>
      </c>
      <c r="P57" s="55">
        <v>0</v>
      </c>
      <c r="Q57" s="55">
        <v>0</v>
      </c>
      <c r="R57" s="55">
        <v>0</v>
      </c>
      <c r="S57" s="55">
        <v>0</v>
      </c>
      <c r="T57" s="55">
        <v>0</v>
      </c>
      <c r="U57" s="55">
        <v>0</v>
      </c>
      <c r="V57" s="55">
        <v>0</v>
      </c>
      <c r="W57" s="55">
        <v>0</v>
      </c>
      <c r="X57" s="55">
        <v>0</v>
      </c>
      <c r="Y57" s="55">
        <v>0</v>
      </c>
      <c r="Z57" s="55">
        <v>0</v>
      </c>
      <c r="AA57" s="55">
        <v>0</v>
      </c>
      <c r="AB57" s="13">
        <f t="shared" si="1"/>
        <v>0</v>
      </c>
    </row>
    <row r="58" spans="1:28" s="60" customFormat="1" x14ac:dyDescent="0.15">
      <c r="A58" s="151"/>
      <c r="B58" s="61"/>
      <c r="C58" s="61" t="s">
        <v>131</v>
      </c>
      <c r="D58" s="116" t="s">
        <v>132</v>
      </c>
      <c r="E58" s="116"/>
      <c r="F58" s="116"/>
      <c r="G58" s="116"/>
      <c r="H58" s="58">
        <v>1</v>
      </c>
      <c r="I58" s="59">
        <v>55</v>
      </c>
      <c r="J58" s="55">
        <v>9162</v>
      </c>
      <c r="K58" s="55">
        <v>0</v>
      </c>
      <c r="L58" s="55">
        <v>0</v>
      </c>
      <c r="M58" s="55">
        <v>74</v>
      </c>
      <c r="N58" s="55">
        <v>0</v>
      </c>
      <c r="O58" s="55">
        <v>0</v>
      </c>
      <c r="P58" s="55">
        <v>0</v>
      </c>
      <c r="Q58" s="55">
        <v>6</v>
      </c>
      <c r="R58" s="55">
        <v>0</v>
      </c>
      <c r="S58" s="55">
        <v>0</v>
      </c>
      <c r="T58" s="55">
        <v>0</v>
      </c>
      <c r="U58" s="55">
        <v>0</v>
      </c>
      <c r="V58" s="55">
        <v>0</v>
      </c>
      <c r="W58" s="55">
        <v>3901</v>
      </c>
      <c r="X58" s="55">
        <v>0</v>
      </c>
      <c r="Y58" s="55">
        <v>0</v>
      </c>
      <c r="Z58" s="55">
        <v>0</v>
      </c>
      <c r="AA58" s="55">
        <v>0</v>
      </c>
      <c r="AB58" s="13">
        <f t="shared" si="1"/>
        <v>13143</v>
      </c>
    </row>
    <row r="59" spans="1:28" s="60" customFormat="1" x14ac:dyDescent="0.15">
      <c r="A59" s="151"/>
      <c r="B59" s="57" t="s">
        <v>16</v>
      </c>
      <c r="C59" s="116" t="s">
        <v>223</v>
      </c>
      <c r="D59" s="116"/>
      <c r="E59" s="116"/>
      <c r="F59" s="116"/>
      <c r="G59" s="116"/>
      <c r="H59" s="58">
        <v>1</v>
      </c>
      <c r="I59" s="59">
        <v>56</v>
      </c>
      <c r="J59" s="55">
        <v>-68524</v>
      </c>
      <c r="K59" s="55">
        <v>-18935</v>
      </c>
      <c r="L59" s="55">
        <v>0</v>
      </c>
      <c r="M59" s="55">
        <v>-10063</v>
      </c>
      <c r="N59" s="55">
        <v>-37956</v>
      </c>
      <c r="O59" s="55">
        <v>0</v>
      </c>
      <c r="P59" s="55">
        <v>-7163</v>
      </c>
      <c r="Q59" s="55">
        <v>-11970</v>
      </c>
      <c r="R59" s="55">
        <v>-43753</v>
      </c>
      <c r="S59" s="55">
        <v>-3281</v>
      </c>
      <c r="T59" s="55">
        <v>-447</v>
      </c>
      <c r="U59" s="55">
        <v>-24017</v>
      </c>
      <c r="V59" s="55">
        <v>-7849</v>
      </c>
      <c r="W59" s="55">
        <v>-31404</v>
      </c>
      <c r="X59" s="55">
        <v>4276</v>
      </c>
      <c r="Y59" s="55">
        <v>6046</v>
      </c>
      <c r="Z59" s="55">
        <v>-9009</v>
      </c>
      <c r="AA59" s="55">
        <v>-28559</v>
      </c>
      <c r="AB59" s="13">
        <f t="shared" si="1"/>
        <v>-292608</v>
      </c>
    </row>
    <row r="60" spans="1:28" s="60" customFormat="1" x14ac:dyDescent="0.15">
      <c r="A60" s="62" t="s">
        <v>133</v>
      </c>
      <c r="B60" s="116" t="s">
        <v>224</v>
      </c>
      <c r="C60" s="116"/>
      <c r="D60" s="116"/>
      <c r="E60" s="116"/>
      <c r="F60" s="116"/>
      <c r="G60" s="116"/>
      <c r="H60" s="58">
        <v>1</v>
      </c>
      <c r="I60" s="59">
        <v>57</v>
      </c>
      <c r="J60" s="55">
        <v>-17956</v>
      </c>
      <c r="K60" s="55">
        <v>2203</v>
      </c>
      <c r="L60" s="55">
        <v>0</v>
      </c>
      <c r="M60" s="55">
        <v>-2674</v>
      </c>
      <c r="N60" s="55">
        <v>-1323</v>
      </c>
      <c r="O60" s="55">
        <v>300</v>
      </c>
      <c r="P60" s="55">
        <v>1454</v>
      </c>
      <c r="Q60" s="55">
        <v>27137</v>
      </c>
      <c r="R60" s="55">
        <v>10258</v>
      </c>
      <c r="S60" s="55">
        <v>29005</v>
      </c>
      <c r="T60" s="55">
        <v>289</v>
      </c>
      <c r="U60" s="55">
        <v>538</v>
      </c>
      <c r="V60" s="55">
        <v>-9561</v>
      </c>
      <c r="W60" s="55">
        <v>-1811</v>
      </c>
      <c r="X60" s="55">
        <v>262</v>
      </c>
      <c r="Y60" s="55">
        <v>-1290</v>
      </c>
      <c r="Z60" s="55">
        <v>4149</v>
      </c>
      <c r="AA60" s="55">
        <v>16381</v>
      </c>
      <c r="AB60" s="13">
        <f t="shared" si="1"/>
        <v>57361</v>
      </c>
    </row>
    <row r="61" spans="1:28" s="60" customFormat="1" x14ac:dyDescent="0.15">
      <c r="A61" s="62" t="s">
        <v>134</v>
      </c>
      <c r="B61" s="116" t="s">
        <v>42</v>
      </c>
      <c r="C61" s="116"/>
      <c r="D61" s="116"/>
      <c r="E61" s="116"/>
      <c r="F61" s="116"/>
      <c r="G61" s="116"/>
      <c r="H61" s="58">
        <v>1</v>
      </c>
      <c r="I61" s="59">
        <v>58</v>
      </c>
      <c r="J61" s="55">
        <v>0</v>
      </c>
      <c r="K61" s="55">
        <v>3000</v>
      </c>
      <c r="L61" s="55">
        <v>0</v>
      </c>
      <c r="M61" s="55">
        <v>0</v>
      </c>
      <c r="N61" s="55">
        <v>6354</v>
      </c>
      <c r="O61" s="55">
        <v>0</v>
      </c>
      <c r="P61" s="55">
        <v>1316</v>
      </c>
      <c r="Q61" s="55">
        <v>14645</v>
      </c>
      <c r="R61" s="55">
        <v>10002</v>
      </c>
      <c r="S61" s="55">
        <v>0</v>
      </c>
      <c r="T61" s="55">
        <v>0</v>
      </c>
      <c r="U61" s="55">
        <v>2121</v>
      </c>
      <c r="V61" s="55">
        <v>7964</v>
      </c>
      <c r="W61" s="55">
        <v>0</v>
      </c>
      <c r="X61" s="55">
        <v>700</v>
      </c>
      <c r="Y61" s="55">
        <v>1</v>
      </c>
      <c r="Z61" s="55">
        <v>0</v>
      </c>
      <c r="AA61" s="55">
        <v>11497</v>
      </c>
      <c r="AB61" s="13">
        <f t="shared" si="1"/>
        <v>57600</v>
      </c>
    </row>
    <row r="62" spans="1:28" s="60" customFormat="1" x14ac:dyDescent="0.15">
      <c r="A62" s="150" t="s">
        <v>135</v>
      </c>
      <c r="B62" s="115" t="s">
        <v>43</v>
      </c>
      <c r="C62" s="116"/>
      <c r="D62" s="116"/>
      <c r="E62" s="116"/>
      <c r="F62" s="116"/>
      <c r="G62" s="116"/>
      <c r="H62" s="58">
        <v>1</v>
      </c>
      <c r="I62" s="59">
        <v>59</v>
      </c>
      <c r="J62" s="55">
        <v>18162</v>
      </c>
      <c r="K62" s="55">
        <v>8537</v>
      </c>
      <c r="L62" s="55">
        <v>0</v>
      </c>
      <c r="M62" s="55">
        <v>55</v>
      </c>
      <c r="N62" s="55">
        <v>14806</v>
      </c>
      <c r="O62" s="55">
        <v>200</v>
      </c>
      <c r="P62" s="55">
        <v>110</v>
      </c>
      <c r="Q62" s="55">
        <v>4330</v>
      </c>
      <c r="R62" s="55">
        <v>30895</v>
      </c>
      <c r="S62" s="55">
        <v>22929</v>
      </c>
      <c r="T62" s="55">
        <v>1003</v>
      </c>
      <c r="U62" s="55">
        <v>19024</v>
      </c>
      <c r="V62" s="55">
        <v>27954</v>
      </c>
      <c r="W62" s="55">
        <v>3815</v>
      </c>
      <c r="X62" s="55">
        <v>1264</v>
      </c>
      <c r="Y62" s="55">
        <v>2498</v>
      </c>
      <c r="Z62" s="55">
        <v>19417</v>
      </c>
      <c r="AA62" s="55">
        <v>13469</v>
      </c>
      <c r="AB62" s="13">
        <f t="shared" si="1"/>
        <v>188468</v>
      </c>
    </row>
    <row r="63" spans="1:28" s="60" customFormat="1" x14ac:dyDescent="0.15">
      <c r="A63" s="150"/>
      <c r="B63" s="115" t="s">
        <v>44</v>
      </c>
      <c r="C63" s="116"/>
      <c r="D63" s="116"/>
      <c r="E63" s="116"/>
      <c r="F63" s="116"/>
      <c r="G63" s="116"/>
      <c r="H63" s="58">
        <v>1</v>
      </c>
      <c r="I63" s="59">
        <v>60</v>
      </c>
      <c r="J63" s="55">
        <v>0</v>
      </c>
      <c r="K63" s="55">
        <v>0</v>
      </c>
      <c r="L63" s="55">
        <v>0</v>
      </c>
      <c r="M63" s="55">
        <v>0</v>
      </c>
      <c r="N63" s="55">
        <v>0</v>
      </c>
      <c r="O63" s="55">
        <v>0</v>
      </c>
      <c r="P63" s="55">
        <v>0</v>
      </c>
      <c r="Q63" s="55">
        <v>0</v>
      </c>
      <c r="R63" s="55">
        <v>0</v>
      </c>
      <c r="S63" s="55">
        <v>0</v>
      </c>
      <c r="T63" s="55">
        <v>0</v>
      </c>
      <c r="U63" s="55">
        <v>0</v>
      </c>
      <c r="V63" s="55">
        <v>0</v>
      </c>
      <c r="W63" s="55">
        <v>0</v>
      </c>
      <c r="X63" s="55">
        <v>0</v>
      </c>
      <c r="Y63" s="55">
        <v>0</v>
      </c>
      <c r="Z63" s="55">
        <v>0</v>
      </c>
      <c r="AA63" s="55">
        <v>0</v>
      </c>
      <c r="AB63" s="13">
        <f t="shared" si="1"/>
        <v>0</v>
      </c>
    </row>
    <row r="64" spans="1:28" s="60" customFormat="1" x14ac:dyDescent="0.15">
      <c r="A64" s="127" t="s">
        <v>245</v>
      </c>
      <c r="B64" s="128"/>
      <c r="C64" s="115" t="s">
        <v>237</v>
      </c>
      <c r="D64" s="116"/>
      <c r="E64" s="116"/>
      <c r="F64" s="116"/>
      <c r="G64" s="116"/>
      <c r="H64" s="58">
        <v>1</v>
      </c>
      <c r="I64" s="59">
        <v>61</v>
      </c>
      <c r="J64" s="55">
        <v>0</v>
      </c>
      <c r="K64" s="55">
        <v>0</v>
      </c>
      <c r="L64" s="55">
        <v>0</v>
      </c>
      <c r="M64" s="55">
        <v>0</v>
      </c>
      <c r="N64" s="55">
        <v>0</v>
      </c>
      <c r="O64" s="55">
        <v>0</v>
      </c>
      <c r="P64" s="55">
        <v>0</v>
      </c>
      <c r="Q64" s="55">
        <v>0</v>
      </c>
      <c r="R64" s="55">
        <v>0</v>
      </c>
      <c r="S64" s="55">
        <v>0</v>
      </c>
      <c r="T64" s="55">
        <v>0</v>
      </c>
      <c r="U64" s="55">
        <v>0</v>
      </c>
      <c r="V64" s="55">
        <v>0</v>
      </c>
      <c r="W64" s="55">
        <v>0</v>
      </c>
      <c r="X64" s="55">
        <v>0</v>
      </c>
      <c r="Y64" s="55">
        <v>0</v>
      </c>
      <c r="Z64" s="55">
        <v>0</v>
      </c>
      <c r="AA64" s="55">
        <v>0</v>
      </c>
      <c r="AB64" s="13">
        <f t="shared" si="1"/>
        <v>0</v>
      </c>
    </row>
    <row r="65" spans="1:28" s="60" customFormat="1" x14ac:dyDescent="0.15">
      <c r="A65" s="129"/>
      <c r="B65" s="130"/>
      <c r="C65" s="115" t="s">
        <v>239</v>
      </c>
      <c r="D65" s="116"/>
      <c r="E65" s="116"/>
      <c r="F65" s="116"/>
      <c r="G65" s="116"/>
      <c r="H65" s="58">
        <v>1</v>
      </c>
      <c r="I65" s="59">
        <v>62</v>
      </c>
      <c r="J65" s="55">
        <v>75</v>
      </c>
      <c r="K65" s="55">
        <v>0</v>
      </c>
      <c r="L65" s="55">
        <v>0</v>
      </c>
      <c r="M65" s="55">
        <v>28</v>
      </c>
      <c r="N65" s="55">
        <v>23</v>
      </c>
      <c r="O65" s="55">
        <v>0</v>
      </c>
      <c r="P65" s="55">
        <v>0</v>
      </c>
      <c r="Q65" s="55">
        <v>141</v>
      </c>
      <c r="R65" s="55">
        <v>0</v>
      </c>
      <c r="S65" s="55">
        <v>0</v>
      </c>
      <c r="T65" s="55">
        <v>0</v>
      </c>
      <c r="U65" s="55">
        <v>0</v>
      </c>
      <c r="V65" s="55">
        <v>0</v>
      </c>
      <c r="W65" s="55">
        <v>6791</v>
      </c>
      <c r="X65" s="55">
        <v>0</v>
      </c>
      <c r="Y65" s="55">
        <v>678</v>
      </c>
      <c r="Z65" s="55">
        <v>0</v>
      </c>
      <c r="AA65" s="55">
        <v>0</v>
      </c>
      <c r="AB65" s="13">
        <f t="shared" si="1"/>
        <v>7736</v>
      </c>
    </row>
    <row r="66" spans="1:28" s="60" customFormat="1" x14ac:dyDescent="0.15">
      <c r="A66" s="129"/>
      <c r="B66" s="130"/>
      <c r="C66" s="115" t="s">
        <v>240</v>
      </c>
      <c r="D66" s="116"/>
      <c r="E66" s="116"/>
      <c r="F66" s="116"/>
      <c r="G66" s="116"/>
      <c r="H66" s="58">
        <v>1</v>
      </c>
      <c r="I66" s="59">
        <v>63</v>
      </c>
      <c r="J66" s="55">
        <v>0</v>
      </c>
      <c r="K66" s="55">
        <v>0</v>
      </c>
      <c r="L66" s="55">
        <v>0</v>
      </c>
      <c r="M66" s="55">
        <v>0</v>
      </c>
      <c r="N66" s="55">
        <v>0</v>
      </c>
      <c r="O66" s="55">
        <v>0</v>
      </c>
      <c r="P66" s="55">
        <v>0</v>
      </c>
      <c r="Q66" s="55">
        <v>0</v>
      </c>
      <c r="R66" s="55">
        <v>0</v>
      </c>
      <c r="S66" s="55">
        <v>0</v>
      </c>
      <c r="T66" s="55">
        <v>0</v>
      </c>
      <c r="U66" s="55">
        <v>0</v>
      </c>
      <c r="V66" s="55">
        <v>0</v>
      </c>
      <c r="W66" s="55">
        <v>0</v>
      </c>
      <c r="X66" s="55">
        <v>0</v>
      </c>
      <c r="Y66" s="55">
        <v>0</v>
      </c>
      <c r="Z66" s="55">
        <v>0</v>
      </c>
      <c r="AA66" s="55">
        <v>0</v>
      </c>
      <c r="AB66" s="13">
        <f t="shared" si="1"/>
        <v>0</v>
      </c>
    </row>
    <row r="67" spans="1:28" s="60" customFormat="1" x14ac:dyDescent="0.15">
      <c r="A67" s="129"/>
      <c r="B67" s="130"/>
      <c r="C67" s="115" t="s">
        <v>241</v>
      </c>
      <c r="D67" s="116"/>
      <c r="E67" s="116"/>
      <c r="F67" s="116"/>
      <c r="G67" s="116"/>
      <c r="H67" s="58">
        <v>1</v>
      </c>
      <c r="I67" s="59">
        <v>64</v>
      </c>
      <c r="J67" s="55">
        <v>0</v>
      </c>
      <c r="K67" s="55">
        <v>0</v>
      </c>
      <c r="L67" s="55">
        <v>0</v>
      </c>
      <c r="M67" s="55">
        <v>0</v>
      </c>
      <c r="N67" s="55">
        <v>0</v>
      </c>
      <c r="O67" s="55">
        <v>0</v>
      </c>
      <c r="P67" s="55">
        <v>0</v>
      </c>
      <c r="Q67" s="55">
        <v>0</v>
      </c>
      <c r="R67" s="55">
        <v>0</v>
      </c>
      <c r="S67" s="55">
        <v>0</v>
      </c>
      <c r="T67" s="55">
        <v>0</v>
      </c>
      <c r="U67" s="55">
        <v>0</v>
      </c>
      <c r="V67" s="55">
        <v>0</v>
      </c>
      <c r="W67" s="55">
        <v>0</v>
      </c>
      <c r="X67" s="55">
        <v>0</v>
      </c>
      <c r="Y67" s="55">
        <v>0</v>
      </c>
      <c r="Z67" s="55">
        <v>0</v>
      </c>
      <c r="AA67" s="55">
        <v>0</v>
      </c>
      <c r="AB67" s="13">
        <f t="shared" si="1"/>
        <v>0</v>
      </c>
    </row>
    <row r="68" spans="1:28" s="60" customFormat="1" x14ac:dyDescent="0.15">
      <c r="A68" s="129"/>
      <c r="B68" s="130"/>
      <c r="C68" s="115" t="s">
        <v>242</v>
      </c>
      <c r="D68" s="116"/>
      <c r="E68" s="116"/>
      <c r="F68" s="116"/>
      <c r="G68" s="116"/>
      <c r="H68" s="58">
        <v>1</v>
      </c>
      <c r="I68" s="59">
        <v>65</v>
      </c>
      <c r="J68" s="55">
        <v>0</v>
      </c>
      <c r="K68" s="55">
        <v>0</v>
      </c>
      <c r="L68" s="55">
        <v>0</v>
      </c>
      <c r="M68" s="55">
        <v>0</v>
      </c>
      <c r="N68" s="55">
        <v>0</v>
      </c>
      <c r="O68" s="55">
        <v>0</v>
      </c>
      <c r="P68" s="55">
        <v>0</v>
      </c>
      <c r="Q68" s="55">
        <v>0</v>
      </c>
      <c r="R68" s="55">
        <v>12</v>
      </c>
      <c r="S68" s="55">
        <v>0</v>
      </c>
      <c r="T68" s="55">
        <v>0</v>
      </c>
      <c r="U68" s="55">
        <v>0</v>
      </c>
      <c r="V68" s="55">
        <v>0</v>
      </c>
      <c r="W68" s="55">
        <v>0</v>
      </c>
      <c r="X68" s="55">
        <v>0</v>
      </c>
      <c r="Y68" s="55">
        <v>0</v>
      </c>
      <c r="Z68" s="55">
        <v>0</v>
      </c>
      <c r="AA68" s="55">
        <v>0</v>
      </c>
      <c r="AB68" s="13">
        <f t="shared" ref="AB68:AB99" si="2">SUM(J68:AA68)</f>
        <v>12</v>
      </c>
    </row>
    <row r="69" spans="1:28" s="60" customFormat="1" x14ac:dyDescent="0.15">
      <c r="A69" s="131"/>
      <c r="B69" s="132"/>
      <c r="C69" s="117" t="s">
        <v>267</v>
      </c>
      <c r="D69" s="118"/>
      <c r="E69" s="118"/>
      <c r="F69" s="118"/>
      <c r="G69" s="118"/>
      <c r="H69" s="58">
        <v>1</v>
      </c>
      <c r="I69" s="59">
        <v>66</v>
      </c>
      <c r="J69" s="55">
        <v>0</v>
      </c>
      <c r="K69" s="55">
        <v>0</v>
      </c>
      <c r="L69" s="55">
        <v>0</v>
      </c>
      <c r="M69" s="55">
        <v>0</v>
      </c>
      <c r="N69" s="55">
        <v>0</v>
      </c>
      <c r="O69" s="55">
        <v>0</v>
      </c>
      <c r="P69" s="55">
        <v>0</v>
      </c>
      <c r="Q69" s="55">
        <v>0</v>
      </c>
      <c r="R69" s="55">
        <v>0</v>
      </c>
      <c r="S69" s="55">
        <v>0</v>
      </c>
      <c r="T69" s="55">
        <v>0</v>
      </c>
      <c r="U69" s="55">
        <v>0</v>
      </c>
      <c r="V69" s="55">
        <v>0</v>
      </c>
      <c r="W69" s="55">
        <v>0</v>
      </c>
      <c r="X69" s="55">
        <v>0</v>
      </c>
      <c r="Y69" s="55">
        <v>0</v>
      </c>
      <c r="Z69" s="55">
        <v>0</v>
      </c>
      <c r="AA69" s="55">
        <v>0</v>
      </c>
      <c r="AB69" s="13">
        <f t="shared" si="2"/>
        <v>0</v>
      </c>
    </row>
    <row r="70" spans="1:28" s="60" customFormat="1" x14ac:dyDescent="0.15">
      <c r="A70" s="119" t="s">
        <v>246</v>
      </c>
      <c r="B70" s="120"/>
      <c r="C70" s="115" t="s">
        <v>237</v>
      </c>
      <c r="D70" s="116"/>
      <c r="E70" s="116"/>
      <c r="F70" s="116"/>
      <c r="G70" s="116"/>
      <c r="H70" s="58">
        <v>1</v>
      </c>
      <c r="I70" s="59">
        <v>67</v>
      </c>
      <c r="J70" s="55">
        <v>0</v>
      </c>
      <c r="K70" s="55">
        <v>0</v>
      </c>
      <c r="L70" s="55">
        <v>0</v>
      </c>
      <c r="M70" s="55">
        <v>0</v>
      </c>
      <c r="N70" s="55">
        <v>0</v>
      </c>
      <c r="O70" s="55">
        <v>0</v>
      </c>
      <c r="P70" s="55">
        <v>0</v>
      </c>
      <c r="Q70" s="55">
        <v>0</v>
      </c>
      <c r="R70" s="55">
        <v>0</v>
      </c>
      <c r="S70" s="55">
        <v>0</v>
      </c>
      <c r="T70" s="55">
        <v>0</v>
      </c>
      <c r="U70" s="55">
        <v>0</v>
      </c>
      <c r="V70" s="55">
        <v>0</v>
      </c>
      <c r="W70" s="55">
        <v>0</v>
      </c>
      <c r="X70" s="55">
        <v>0</v>
      </c>
      <c r="Y70" s="55">
        <v>0</v>
      </c>
      <c r="Z70" s="55">
        <v>0</v>
      </c>
      <c r="AA70" s="55">
        <v>0</v>
      </c>
      <c r="AB70" s="13">
        <f t="shared" si="2"/>
        <v>0</v>
      </c>
    </row>
    <row r="71" spans="1:28" s="60" customFormat="1" x14ac:dyDescent="0.15">
      <c r="A71" s="121"/>
      <c r="B71" s="122"/>
      <c r="C71" s="115" t="s">
        <v>238</v>
      </c>
      <c r="D71" s="116"/>
      <c r="E71" s="116"/>
      <c r="F71" s="116"/>
      <c r="G71" s="116"/>
      <c r="H71" s="58">
        <v>1</v>
      </c>
      <c r="I71" s="59">
        <v>68</v>
      </c>
      <c r="J71" s="55">
        <v>11787</v>
      </c>
      <c r="K71" s="55">
        <v>0</v>
      </c>
      <c r="L71" s="55">
        <v>0</v>
      </c>
      <c r="M71" s="55">
        <v>4910</v>
      </c>
      <c r="N71" s="55">
        <v>4315</v>
      </c>
      <c r="O71" s="55">
        <v>0</v>
      </c>
      <c r="P71" s="55">
        <v>0</v>
      </c>
      <c r="Q71" s="55">
        <v>11369</v>
      </c>
      <c r="R71" s="55">
        <v>0</v>
      </c>
      <c r="S71" s="55">
        <v>0</v>
      </c>
      <c r="T71" s="55">
        <v>0</v>
      </c>
      <c r="U71" s="55">
        <v>0</v>
      </c>
      <c r="V71" s="55">
        <v>0</v>
      </c>
      <c r="W71" s="55">
        <v>0</v>
      </c>
      <c r="X71" s="55">
        <v>0</v>
      </c>
      <c r="Y71" s="55">
        <v>52151</v>
      </c>
      <c r="Z71" s="55">
        <v>0</v>
      </c>
      <c r="AA71" s="55">
        <v>0</v>
      </c>
      <c r="AB71" s="13">
        <f t="shared" si="2"/>
        <v>84532</v>
      </c>
    </row>
    <row r="72" spans="1:28" s="60" customFormat="1" x14ac:dyDescent="0.15">
      <c r="A72" s="121"/>
      <c r="B72" s="122"/>
      <c r="C72" s="115" t="s">
        <v>243</v>
      </c>
      <c r="D72" s="116"/>
      <c r="E72" s="116"/>
      <c r="F72" s="116"/>
      <c r="G72" s="116"/>
      <c r="H72" s="58">
        <v>1</v>
      </c>
      <c r="I72" s="59">
        <v>69</v>
      </c>
      <c r="J72" s="55">
        <v>0</v>
      </c>
      <c r="K72" s="55">
        <v>0</v>
      </c>
      <c r="L72" s="55">
        <v>0</v>
      </c>
      <c r="M72" s="55">
        <v>0</v>
      </c>
      <c r="N72" s="55">
        <v>0</v>
      </c>
      <c r="O72" s="55">
        <v>0</v>
      </c>
      <c r="P72" s="55">
        <v>0</v>
      </c>
      <c r="Q72" s="55">
        <v>0</v>
      </c>
      <c r="R72" s="55">
        <v>0</v>
      </c>
      <c r="S72" s="55">
        <v>0</v>
      </c>
      <c r="T72" s="55">
        <v>0</v>
      </c>
      <c r="U72" s="55">
        <v>0</v>
      </c>
      <c r="V72" s="55">
        <v>0</v>
      </c>
      <c r="W72" s="55">
        <v>0</v>
      </c>
      <c r="X72" s="55">
        <v>0</v>
      </c>
      <c r="Y72" s="55">
        <v>0</v>
      </c>
      <c r="Z72" s="55">
        <v>0</v>
      </c>
      <c r="AA72" s="55">
        <v>0</v>
      </c>
      <c r="AB72" s="13">
        <f t="shared" si="2"/>
        <v>0</v>
      </c>
    </row>
    <row r="73" spans="1:28" s="60" customFormat="1" x14ac:dyDescent="0.15">
      <c r="A73" s="121"/>
      <c r="B73" s="122"/>
      <c r="C73" s="115" t="s">
        <v>244</v>
      </c>
      <c r="D73" s="116"/>
      <c r="E73" s="116"/>
      <c r="F73" s="116"/>
      <c r="G73" s="116"/>
      <c r="H73" s="58">
        <v>1</v>
      </c>
      <c r="I73" s="59">
        <v>70</v>
      </c>
      <c r="J73" s="55">
        <v>0</v>
      </c>
      <c r="K73" s="55">
        <v>0</v>
      </c>
      <c r="L73" s="55">
        <v>0</v>
      </c>
      <c r="M73" s="55">
        <v>0</v>
      </c>
      <c r="N73" s="55">
        <v>0</v>
      </c>
      <c r="O73" s="55">
        <v>0</v>
      </c>
      <c r="P73" s="55">
        <v>0</v>
      </c>
      <c r="Q73" s="55">
        <v>0</v>
      </c>
      <c r="R73" s="55">
        <v>0</v>
      </c>
      <c r="S73" s="55">
        <v>0</v>
      </c>
      <c r="T73" s="55">
        <v>0</v>
      </c>
      <c r="U73" s="55">
        <v>0</v>
      </c>
      <c r="V73" s="55">
        <v>0</v>
      </c>
      <c r="W73" s="55">
        <v>0</v>
      </c>
      <c r="X73" s="55">
        <v>0</v>
      </c>
      <c r="Y73" s="55">
        <v>0</v>
      </c>
      <c r="Z73" s="55">
        <v>0</v>
      </c>
      <c r="AA73" s="55">
        <v>0</v>
      </c>
      <c r="AB73" s="13">
        <f t="shared" si="2"/>
        <v>0</v>
      </c>
    </row>
    <row r="74" spans="1:28" s="60" customFormat="1" x14ac:dyDescent="0.15">
      <c r="A74" s="121"/>
      <c r="B74" s="122"/>
      <c r="C74" s="115" t="s">
        <v>242</v>
      </c>
      <c r="D74" s="116"/>
      <c r="E74" s="116"/>
      <c r="F74" s="116"/>
      <c r="G74" s="116"/>
      <c r="H74" s="58">
        <v>1</v>
      </c>
      <c r="I74" s="59">
        <v>71</v>
      </c>
      <c r="J74" s="55">
        <v>0</v>
      </c>
      <c r="K74" s="55">
        <v>0</v>
      </c>
      <c r="L74" s="55">
        <v>0</v>
      </c>
      <c r="M74" s="55">
        <v>0</v>
      </c>
      <c r="N74" s="55">
        <v>0</v>
      </c>
      <c r="O74" s="55">
        <v>0</v>
      </c>
      <c r="P74" s="55">
        <v>0</v>
      </c>
      <c r="Q74" s="55">
        <v>150</v>
      </c>
      <c r="R74" s="55">
        <v>16357</v>
      </c>
      <c r="S74" s="55">
        <v>0</v>
      </c>
      <c r="T74" s="55">
        <v>0</v>
      </c>
      <c r="U74" s="55">
        <v>0</v>
      </c>
      <c r="V74" s="55">
        <v>0</v>
      </c>
      <c r="W74" s="55">
        <v>0</v>
      </c>
      <c r="X74" s="55">
        <v>0</v>
      </c>
      <c r="Y74" s="55">
        <v>0</v>
      </c>
      <c r="Z74" s="55">
        <v>0</v>
      </c>
      <c r="AA74" s="55">
        <v>0</v>
      </c>
      <c r="AB74" s="13">
        <f t="shared" si="2"/>
        <v>16507</v>
      </c>
    </row>
    <row r="75" spans="1:28" s="60" customFormat="1" ht="13.5" customHeight="1" x14ac:dyDescent="0.15">
      <c r="A75" s="123"/>
      <c r="B75" s="124"/>
      <c r="C75" s="125" t="s">
        <v>279</v>
      </c>
      <c r="D75" s="126"/>
      <c r="E75" s="126"/>
      <c r="F75" s="126"/>
      <c r="G75" s="126"/>
      <c r="H75" s="58">
        <v>1</v>
      </c>
      <c r="I75" s="59">
        <v>72</v>
      </c>
      <c r="J75" s="55">
        <v>0</v>
      </c>
      <c r="K75" s="55">
        <v>0</v>
      </c>
      <c r="L75" s="55">
        <v>0</v>
      </c>
      <c r="M75" s="55">
        <v>0</v>
      </c>
      <c r="N75" s="55">
        <v>0</v>
      </c>
      <c r="O75" s="55">
        <v>0</v>
      </c>
      <c r="P75" s="55">
        <v>0</v>
      </c>
      <c r="Q75" s="55">
        <v>0</v>
      </c>
      <c r="R75" s="55">
        <v>0</v>
      </c>
      <c r="S75" s="55">
        <v>0</v>
      </c>
      <c r="T75" s="55">
        <v>0</v>
      </c>
      <c r="U75" s="55">
        <v>0</v>
      </c>
      <c r="V75" s="55">
        <v>0</v>
      </c>
      <c r="W75" s="55">
        <v>0</v>
      </c>
      <c r="X75" s="55">
        <v>0</v>
      </c>
      <c r="Y75" s="55">
        <v>0</v>
      </c>
      <c r="Z75" s="55">
        <v>0</v>
      </c>
      <c r="AA75" s="55">
        <v>0</v>
      </c>
      <c r="AB75" s="13">
        <f t="shared" si="2"/>
        <v>0</v>
      </c>
    </row>
    <row r="76" spans="1:28" s="60" customFormat="1" x14ac:dyDescent="0.15">
      <c r="A76" s="62" t="s">
        <v>45</v>
      </c>
      <c r="B76" s="116" t="s">
        <v>46</v>
      </c>
      <c r="C76" s="116"/>
      <c r="D76" s="116"/>
      <c r="E76" s="116"/>
      <c r="F76" s="116"/>
      <c r="G76" s="116"/>
      <c r="H76" s="58">
        <v>2</v>
      </c>
      <c r="I76" s="59">
        <v>1</v>
      </c>
      <c r="J76" s="55">
        <v>0</v>
      </c>
      <c r="K76" s="55">
        <v>0</v>
      </c>
      <c r="L76" s="55">
        <v>0</v>
      </c>
      <c r="M76" s="55">
        <v>0</v>
      </c>
      <c r="N76" s="55">
        <v>0</v>
      </c>
      <c r="O76" s="55">
        <v>0</v>
      </c>
      <c r="P76" s="55">
        <v>0</v>
      </c>
      <c r="Q76" s="55">
        <v>0</v>
      </c>
      <c r="R76" s="55">
        <v>0</v>
      </c>
      <c r="S76" s="55">
        <v>0</v>
      </c>
      <c r="T76" s="55">
        <v>0</v>
      </c>
      <c r="U76" s="55">
        <v>0</v>
      </c>
      <c r="V76" s="55">
        <v>0</v>
      </c>
      <c r="W76" s="55">
        <v>0</v>
      </c>
      <c r="X76" s="55">
        <v>0</v>
      </c>
      <c r="Y76" s="55">
        <v>0</v>
      </c>
      <c r="Z76" s="55">
        <v>0</v>
      </c>
      <c r="AA76" s="55">
        <v>0</v>
      </c>
      <c r="AB76" s="13">
        <f t="shared" si="2"/>
        <v>0</v>
      </c>
    </row>
    <row r="77" spans="1:28" s="60" customFormat="1" x14ac:dyDescent="0.15">
      <c r="A77" s="62" t="s">
        <v>21</v>
      </c>
      <c r="B77" s="140" t="s">
        <v>225</v>
      </c>
      <c r="C77" s="140"/>
      <c r="D77" s="140"/>
      <c r="E77" s="140"/>
      <c r="F77" s="140"/>
      <c r="G77" s="140"/>
      <c r="H77" s="58">
        <v>2</v>
      </c>
      <c r="I77" s="59">
        <v>2</v>
      </c>
      <c r="J77" s="55">
        <v>206</v>
      </c>
      <c r="K77" s="55">
        <v>7740</v>
      </c>
      <c r="L77" s="55">
        <v>0</v>
      </c>
      <c r="M77" s="55">
        <v>81</v>
      </c>
      <c r="N77" s="55">
        <v>7129</v>
      </c>
      <c r="O77" s="55">
        <v>500</v>
      </c>
      <c r="P77" s="55">
        <v>248</v>
      </c>
      <c r="Q77" s="55">
        <v>16822</v>
      </c>
      <c r="R77" s="55">
        <v>31151</v>
      </c>
      <c r="S77" s="55">
        <v>51934</v>
      </c>
      <c r="T77" s="55">
        <v>1292</v>
      </c>
      <c r="U77" s="55">
        <v>17441</v>
      </c>
      <c r="V77" s="55">
        <v>10429</v>
      </c>
      <c r="W77" s="55">
        <v>2004</v>
      </c>
      <c r="X77" s="55">
        <v>826</v>
      </c>
      <c r="Y77" s="55">
        <v>1707</v>
      </c>
      <c r="Z77" s="55">
        <v>23566</v>
      </c>
      <c r="AA77" s="55">
        <v>18353</v>
      </c>
      <c r="AB77" s="13">
        <f t="shared" si="2"/>
        <v>191429</v>
      </c>
    </row>
    <row r="78" spans="1:28" s="60" customFormat="1" x14ac:dyDescent="0.15">
      <c r="A78" s="62" t="s">
        <v>47</v>
      </c>
      <c r="B78" s="116" t="s">
        <v>48</v>
      </c>
      <c r="C78" s="116"/>
      <c r="D78" s="116"/>
      <c r="E78" s="116"/>
      <c r="F78" s="116"/>
      <c r="G78" s="116"/>
      <c r="H78" s="58">
        <v>2</v>
      </c>
      <c r="I78" s="59">
        <v>3</v>
      </c>
      <c r="J78" s="55">
        <v>0</v>
      </c>
      <c r="K78" s="55">
        <v>0</v>
      </c>
      <c r="L78" s="55">
        <v>0</v>
      </c>
      <c r="M78" s="55">
        <v>0</v>
      </c>
      <c r="N78" s="55">
        <v>0</v>
      </c>
      <c r="O78" s="55">
        <v>0</v>
      </c>
      <c r="P78" s="55">
        <v>0</v>
      </c>
      <c r="Q78" s="55">
        <v>0</v>
      </c>
      <c r="R78" s="55">
        <v>0</v>
      </c>
      <c r="S78" s="55">
        <v>40500</v>
      </c>
      <c r="T78" s="55">
        <v>2040</v>
      </c>
      <c r="U78" s="55">
        <v>0</v>
      </c>
      <c r="V78" s="55">
        <v>0</v>
      </c>
      <c r="W78" s="55">
        <v>0</v>
      </c>
      <c r="X78" s="55">
        <v>0</v>
      </c>
      <c r="Y78" s="55">
        <v>0</v>
      </c>
      <c r="Z78" s="55">
        <v>0</v>
      </c>
      <c r="AA78" s="55">
        <v>0</v>
      </c>
      <c r="AB78" s="13">
        <f t="shared" si="2"/>
        <v>42540</v>
      </c>
    </row>
    <row r="79" spans="1:28" s="60" customFormat="1" x14ac:dyDescent="0.15">
      <c r="A79" s="160" t="s">
        <v>136</v>
      </c>
      <c r="B79" s="116" t="s">
        <v>49</v>
      </c>
      <c r="C79" s="116"/>
      <c r="D79" s="116"/>
      <c r="E79" s="116"/>
      <c r="F79" s="116"/>
      <c r="G79" s="116"/>
      <c r="H79" s="58">
        <v>2</v>
      </c>
      <c r="I79" s="59">
        <v>4</v>
      </c>
      <c r="J79" s="55">
        <v>0</v>
      </c>
      <c r="K79" s="55">
        <v>0</v>
      </c>
      <c r="L79" s="55">
        <v>0</v>
      </c>
      <c r="M79" s="55">
        <v>0</v>
      </c>
      <c r="N79" s="55">
        <v>0</v>
      </c>
      <c r="O79" s="55">
        <v>0</v>
      </c>
      <c r="P79" s="55">
        <v>0</v>
      </c>
      <c r="Q79" s="55">
        <v>0</v>
      </c>
      <c r="R79" s="55">
        <v>0</v>
      </c>
      <c r="S79" s="55">
        <v>0</v>
      </c>
      <c r="T79" s="55">
        <v>2040</v>
      </c>
      <c r="U79" s="55">
        <v>0</v>
      </c>
      <c r="V79" s="55">
        <v>0</v>
      </c>
      <c r="W79" s="55">
        <v>0</v>
      </c>
      <c r="X79" s="55">
        <v>0</v>
      </c>
      <c r="Y79" s="55">
        <v>0</v>
      </c>
      <c r="Z79" s="55">
        <v>0</v>
      </c>
      <c r="AA79" s="55">
        <v>0</v>
      </c>
      <c r="AB79" s="13">
        <f t="shared" si="2"/>
        <v>2040</v>
      </c>
    </row>
    <row r="80" spans="1:28" s="60" customFormat="1" x14ac:dyDescent="0.15">
      <c r="A80" s="160"/>
      <c r="B80" s="116" t="s">
        <v>50</v>
      </c>
      <c r="C80" s="116"/>
      <c r="D80" s="116"/>
      <c r="E80" s="116"/>
      <c r="F80" s="116"/>
      <c r="G80" s="116"/>
      <c r="H80" s="58">
        <v>2</v>
      </c>
      <c r="I80" s="59">
        <v>5</v>
      </c>
      <c r="J80" s="55">
        <v>0</v>
      </c>
      <c r="K80" s="55">
        <v>0</v>
      </c>
      <c r="L80" s="55">
        <v>0</v>
      </c>
      <c r="M80" s="55">
        <v>0</v>
      </c>
      <c r="N80" s="55">
        <v>0</v>
      </c>
      <c r="O80" s="55">
        <v>0</v>
      </c>
      <c r="P80" s="55">
        <v>0</v>
      </c>
      <c r="Q80" s="55">
        <v>0</v>
      </c>
      <c r="R80" s="55">
        <v>0</v>
      </c>
      <c r="S80" s="55">
        <v>40500</v>
      </c>
      <c r="T80" s="55">
        <v>0</v>
      </c>
      <c r="U80" s="55">
        <v>0</v>
      </c>
      <c r="V80" s="55">
        <v>0</v>
      </c>
      <c r="W80" s="55">
        <v>0</v>
      </c>
      <c r="X80" s="55">
        <v>0</v>
      </c>
      <c r="Y80" s="55">
        <v>0</v>
      </c>
      <c r="Z80" s="55">
        <v>0</v>
      </c>
      <c r="AA80" s="55">
        <v>0</v>
      </c>
      <c r="AB80" s="13">
        <f t="shared" si="2"/>
        <v>40500</v>
      </c>
    </row>
    <row r="81" spans="1:28" s="60" customFormat="1" x14ac:dyDescent="0.15">
      <c r="A81" s="160"/>
      <c r="B81" s="116" t="s">
        <v>37</v>
      </c>
      <c r="C81" s="116"/>
      <c r="D81" s="116"/>
      <c r="E81" s="116"/>
      <c r="F81" s="116"/>
      <c r="G81" s="116"/>
      <c r="H81" s="58">
        <v>2</v>
      </c>
      <c r="I81" s="59">
        <v>6</v>
      </c>
      <c r="J81" s="55">
        <v>0</v>
      </c>
      <c r="K81" s="55">
        <v>0</v>
      </c>
      <c r="L81" s="55">
        <v>0</v>
      </c>
      <c r="M81" s="55">
        <v>0</v>
      </c>
      <c r="N81" s="55">
        <v>0</v>
      </c>
      <c r="O81" s="55">
        <v>0</v>
      </c>
      <c r="P81" s="55">
        <v>0</v>
      </c>
      <c r="Q81" s="55">
        <v>0</v>
      </c>
      <c r="R81" s="55">
        <v>0</v>
      </c>
      <c r="S81" s="55">
        <v>0</v>
      </c>
      <c r="T81" s="55">
        <v>0</v>
      </c>
      <c r="U81" s="55">
        <v>0</v>
      </c>
      <c r="V81" s="55">
        <v>0</v>
      </c>
      <c r="W81" s="55">
        <v>0</v>
      </c>
      <c r="X81" s="55">
        <v>0</v>
      </c>
      <c r="Y81" s="55">
        <v>0</v>
      </c>
      <c r="Z81" s="55">
        <v>0</v>
      </c>
      <c r="AA81" s="55">
        <v>0</v>
      </c>
      <c r="AB81" s="13">
        <f t="shared" si="2"/>
        <v>0</v>
      </c>
    </row>
    <row r="82" spans="1:28" s="60" customFormat="1" x14ac:dyDescent="0.15">
      <c r="A82" s="63" t="s">
        <v>51</v>
      </c>
      <c r="B82" s="116" t="s">
        <v>52</v>
      </c>
      <c r="C82" s="116"/>
      <c r="D82" s="116"/>
      <c r="E82" s="116"/>
      <c r="F82" s="116"/>
      <c r="G82" s="116"/>
      <c r="H82" s="58">
        <v>2</v>
      </c>
      <c r="I82" s="59">
        <v>7</v>
      </c>
      <c r="J82" s="55">
        <v>0</v>
      </c>
      <c r="K82" s="55">
        <v>0</v>
      </c>
      <c r="L82" s="55">
        <v>0</v>
      </c>
      <c r="M82" s="55">
        <v>0</v>
      </c>
      <c r="N82" s="55">
        <v>0</v>
      </c>
      <c r="O82" s="55">
        <v>0</v>
      </c>
      <c r="P82" s="55">
        <v>0</v>
      </c>
      <c r="Q82" s="55">
        <v>0</v>
      </c>
      <c r="R82" s="55">
        <v>0</v>
      </c>
      <c r="S82" s="55">
        <v>134</v>
      </c>
      <c r="T82" s="55">
        <v>686</v>
      </c>
      <c r="U82" s="55">
        <v>7676</v>
      </c>
      <c r="V82" s="55">
        <v>0</v>
      </c>
      <c r="W82" s="55">
        <v>0</v>
      </c>
      <c r="X82" s="55">
        <v>0</v>
      </c>
      <c r="Y82" s="55">
        <v>0</v>
      </c>
      <c r="Z82" s="55">
        <v>11182</v>
      </c>
      <c r="AA82" s="55">
        <v>0</v>
      </c>
      <c r="AB82" s="13">
        <f t="shared" si="2"/>
        <v>19678</v>
      </c>
    </row>
    <row r="83" spans="1:28" s="60" customFormat="1" x14ac:dyDescent="0.15">
      <c r="A83" s="158" t="s">
        <v>22</v>
      </c>
      <c r="B83" s="159" t="s">
        <v>137</v>
      </c>
      <c r="C83" s="159"/>
      <c r="D83" s="159"/>
      <c r="E83" s="115" t="s">
        <v>138</v>
      </c>
      <c r="F83" s="116"/>
      <c r="G83" s="116"/>
      <c r="H83" s="58">
        <v>2</v>
      </c>
      <c r="I83" s="59">
        <v>8</v>
      </c>
      <c r="J83" s="55">
        <v>206</v>
      </c>
      <c r="K83" s="55">
        <v>7740</v>
      </c>
      <c r="L83" s="55">
        <v>0</v>
      </c>
      <c r="M83" s="55">
        <v>81</v>
      </c>
      <c r="N83" s="55">
        <v>7129</v>
      </c>
      <c r="O83" s="55">
        <v>500</v>
      </c>
      <c r="P83" s="55">
        <v>248</v>
      </c>
      <c r="Q83" s="55">
        <v>16822</v>
      </c>
      <c r="R83" s="55">
        <v>31151</v>
      </c>
      <c r="S83" s="55">
        <v>51800</v>
      </c>
      <c r="T83" s="55">
        <v>606</v>
      </c>
      <c r="U83" s="55">
        <v>9765</v>
      </c>
      <c r="V83" s="55">
        <v>10429</v>
      </c>
      <c r="W83" s="55">
        <v>2004</v>
      </c>
      <c r="X83" s="55">
        <v>826</v>
      </c>
      <c r="Y83" s="55">
        <v>1707</v>
      </c>
      <c r="Z83" s="55">
        <v>12384</v>
      </c>
      <c r="AA83" s="55">
        <v>18353</v>
      </c>
      <c r="AB83" s="13">
        <f t="shared" si="2"/>
        <v>171751</v>
      </c>
    </row>
    <row r="84" spans="1:28" s="60" customFormat="1" x14ac:dyDescent="0.15">
      <c r="A84" s="158"/>
      <c r="B84" s="159"/>
      <c r="C84" s="159"/>
      <c r="D84" s="159"/>
      <c r="E84" s="115" t="s">
        <v>139</v>
      </c>
      <c r="F84" s="116"/>
      <c r="G84" s="116"/>
      <c r="H84" s="58">
        <v>2</v>
      </c>
      <c r="I84" s="59">
        <v>9</v>
      </c>
      <c r="J84" s="55">
        <v>0</v>
      </c>
      <c r="K84" s="55">
        <v>0</v>
      </c>
      <c r="L84" s="55">
        <v>0</v>
      </c>
      <c r="M84" s="55">
        <v>0</v>
      </c>
      <c r="N84" s="55">
        <v>0</v>
      </c>
      <c r="O84" s="55">
        <v>0</v>
      </c>
      <c r="P84" s="55">
        <v>0</v>
      </c>
      <c r="Q84" s="55">
        <v>0</v>
      </c>
      <c r="R84" s="55">
        <v>0</v>
      </c>
      <c r="S84" s="55">
        <v>0</v>
      </c>
      <c r="T84" s="55">
        <v>0</v>
      </c>
      <c r="U84" s="55">
        <v>0</v>
      </c>
      <c r="V84" s="55">
        <v>0</v>
      </c>
      <c r="W84" s="55">
        <v>0</v>
      </c>
      <c r="X84" s="55">
        <v>0</v>
      </c>
      <c r="Y84" s="55">
        <v>0</v>
      </c>
      <c r="Z84" s="55">
        <v>0</v>
      </c>
      <c r="AA84" s="55">
        <v>0</v>
      </c>
      <c r="AB84" s="13">
        <f t="shared" si="2"/>
        <v>0</v>
      </c>
    </row>
    <row r="85" spans="1:28" x14ac:dyDescent="0.15">
      <c r="A85" s="167" t="s">
        <v>140</v>
      </c>
      <c r="B85" s="164" t="s">
        <v>53</v>
      </c>
      <c r="C85" s="164"/>
      <c r="D85" s="164"/>
      <c r="E85" s="164"/>
      <c r="F85" s="164"/>
      <c r="G85" s="164"/>
      <c r="H85" s="64">
        <v>2</v>
      </c>
      <c r="I85" s="65">
        <v>10</v>
      </c>
      <c r="J85" s="55">
        <v>33087</v>
      </c>
      <c r="K85" s="55">
        <v>10250</v>
      </c>
      <c r="L85" s="55">
        <v>0</v>
      </c>
      <c r="M85" s="55">
        <v>11827</v>
      </c>
      <c r="N85" s="55">
        <v>31452</v>
      </c>
      <c r="O85" s="55">
        <v>0</v>
      </c>
      <c r="P85" s="55">
        <v>4767</v>
      </c>
      <c r="Q85" s="55">
        <v>29517</v>
      </c>
      <c r="R85" s="55">
        <v>0</v>
      </c>
      <c r="S85" s="55">
        <v>212606</v>
      </c>
      <c r="T85" s="55">
        <v>343</v>
      </c>
      <c r="U85" s="55">
        <v>21894</v>
      </c>
      <c r="V85" s="55">
        <v>0</v>
      </c>
      <c r="W85" s="55">
        <v>0</v>
      </c>
      <c r="X85" s="55">
        <v>0</v>
      </c>
      <c r="Y85" s="55">
        <v>20609</v>
      </c>
      <c r="Z85" s="55">
        <v>12345</v>
      </c>
      <c r="AA85" s="55">
        <v>23046</v>
      </c>
      <c r="AB85" s="13">
        <f t="shared" si="2"/>
        <v>411743</v>
      </c>
    </row>
    <row r="86" spans="1:28" x14ac:dyDescent="0.15">
      <c r="A86" s="168"/>
      <c r="B86" s="170" t="s">
        <v>141</v>
      </c>
      <c r="C86" s="164" t="s">
        <v>54</v>
      </c>
      <c r="D86" s="164"/>
      <c r="E86" s="164"/>
      <c r="F86" s="164"/>
      <c r="G86" s="164"/>
      <c r="H86" s="64">
        <v>2</v>
      </c>
      <c r="I86" s="65">
        <v>11</v>
      </c>
      <c r="J86" s="55">
        <v>0</v>
      </c>
      <c r="K86" s="55">
        <v>0</v>
      </c>
      <c r="L86" s="55">
        <v>0</v>
      </c>
      <c r="M86" s="55">
        <v>0</v>
      </c>
      <c r="N86" s="55">
        <v>0</v>
      </c>
      <c r="O86" s="55">
        <v>0</v>
      </c>
      <c r="P86" s="55">
        <v>0</v>
      </c>
      <c r="Q86" s="55">
        <v>0</v>
      </c>
      <c r="R86" s="55">
        <v>0</v>
      </c>
      <c r="S86" s="55">
        <v>892</v>
      </c>
      <c r="T86" s="55">
        <v>0</v>
      </c>
      <c r="U86" s="55">
        <v>0</v>
      </c>
      <c r="V86" s="55">
        <v>0</v>
      </c>
      <c r="W86" s="55">
        <v>0</v>
      </c>
      <c r="X86" s="55">
        <v>0</v>
      </c>
      <c r="Y86" s="55">
        <v>528</v>
      </c>
      <c r="Z86" s="55">
        <v>3182</v>
      </c>
      <c r="AA86" s="55">
        <v>0</v>
      </c>
      <c r="AB86" s="13">
        <f t="shared" si="2"/>
        <v>4602</v>
      </c>
    </row>
    <row r="87" spans="1:28" x14ac:dyDescent="0.15">
      <c r="A87" s="168"/>
      <c r="B87" s="170"/>
      <c r="C87" s="164" t="s">
        <v>55</v>
      </c>
      <c r="D87" s="164"/>
      <c r="E87" s="164"/>
      <c r="F87" s="164"/>
      <c r="G87" s="164"/>
      <c r="H87" s="64">
        <v>2</v>
      </c>
      <c r="I87" s="65">
        <v>12</v>
      </c>
      <c r="J87" s="55">
        <v>0</v>
      </c>
      <c r="K87" s="55">
        <v>0</v>
      </c>
      <c r="L87" s="55">
        <v>0</v>
      </c>
      <c r="M87" s="55">
        <v>0</v>
      </c>
      <c r="N87" s="55">
        <v>0</v>
      </c>
      <c r="O87" s="55">
        <v>0</v>
      </c>
      <c r="P87" s="55">
        <v>0</v>
      </c>
      <c r="Q87" s="55">
        <v>0</v>
      </c>
      <c r="R87" s="55">
        <v>0</v>
      </c>
      <c r="S87" s="55">
        <v>0</v>
      </c>
      <c r="T87" s="55">
        <v>0</v>
      </c>
      <c r="U87" s="55">
        <v>0</v>
      </c>
      <c r="V87" s="55">
        <v>0</v>
      </c>
      <c r="W87" s="55">
        <v>0</v>
      </c>
      <c r="X87" s="55">
        <v>0</v>
      </c>
      <c r="Y87" s="55">
        <v>0</v>
      </c>
      <c r="Z87" s="55">
        <v>0</v>
      </c>
      <c r="AA87" s="55">
        <v>0</v>
      </c>
      <c r="AB87" s="13">
        <f t="shared" si="2"/>
        <v>0</v>
      </c>
    </row>
    <row r="88" spans="1:28" x14ac:dyDescent="0.15">
      <c r="A88" s="169"/>
      <c r="B88" s="170"/>
      <c r="C88" s="164" t="s">
        <v>56</v>
      </c>
      <c r="D88" s="164"/>
      <c r="E88" s="164"/>
      <c r="F88" s="164"/>
      <c r="G88" s="164"/>
      <c r="H88" s="64">
        <v>2</v>
      </c>
      <c r="I88" s="65">
        <v>13</v>
      </c>
      <c r="J88" s="55">
        <v>33087</v>
      </c>
      <c r="K88" s="55">
        <v>10250</v>
      </c>
      <c r="L88" s="55">
        <v>0</v>
      </c>
      <c r="M88" s="55">
        <v>11827</v>
      </c>
      <c r="N88" s="55">
        <v>31452</v>
      </c>
      <c r="O88" s="55">
        <v>0</v>
      </c>
      <c r="P88" s="55">
        <v>4767</v>
      </c>
      <c r="Q88" s="55">
        <v>29517</v>
      </c>
      <c r="R88" s="55">
        <v>0</v>
      </c>
      <c r="S88" s="55">
        <v>211714</v>
      </c>
      <c r="T88" s="55">
        <v>343</v>
      </c>
      <c r="U88" s="55">
        <v>21894</v>
      </c>
      <c r="V88" s="55">
        <v>0</v>
      </c>
      <c r="W88" s="55">
        <v>0</v>
      </c>
      <c r="X88" s="55">
        <v>0</v>
      </c>
      <c r="Y88" s="55">
        <v>20081</v>
      </c>
      <c r="Z88" s="55">
        <v>9163</v>
      </c>
      <c r="AA88" s="55">
        <v>23046</v>
      </c>
      <c r="AB88" s="13">
        <f t="shared" si="2"/>
        <v>407141</v>
      </c>
    </row>
    <row r="89" spans="1:28" x14ac:dyDescent="0.15">
      <c r="A89" s="161" t="s">
        <v>142</v>
      </c>
      <c r="B89" s="164" t="s">
        <v>57</v>
      </c>
      <c r="C89" s="164"/>
      <c r="D89" s="164"/>
      <c r="E89" s="164"/>
      <c r="F89" s="164"/>
      <c r="G89" s="164"/>
      <c r="H89" s="64">
        <v>2</v>
      </c>
      <c r="I89" s="65">
        <v>14</v>
      </c>
      <c r="J89" s="55">
        <v>0</v>
      </c>
      <c r="K89" s="55">
        <v>0</v>
      </c>
      <c r="L89" s="55">
        <v>0</v>
      </c>
      <c r="M89" s="55">
        <v>0</v>
      </c>
      <c r="N89" s="55">
        <v>0</v>
      </c>
      <c r="O89" s="55">
        <v>0</v>
      </c>
      <c r="P89" s="55">
        <v>0</v>
      </c>
      <c r="Q89" s="55">
        <v>0</v>
      </c>
      <c r="R89" s="55">
        <v>0</v>
      </c>
      <c r="S89" s="55">
        <v>0</v>
      </c>
      <c r="T89" s="55">
        <v>0</v>
      </c>
      <c r="U89" s="55">
        <v>0</v>
      </c>
      <c r="V89" s="55">
        <v>0</v>
      </c>
      <c r="W89" s="55">
        <v>0</v>
      </c>
      <c r="X89" s="55">
        <v>0</v>
      </c>
      <c r="Y89" s="55">
        <v>0</v>
      </c>
      <c r="Z89" s="55">
        <v>0</v>
      </c>
      <c r="AA89" s="55">
        <v>0</v>
      </c>
      <c r="AB89" s="13">
        <f t="shared" si="2"/>
        <v>0</v>
      </c>
    </row>
    <row r="90" spans="1:28" x14ac:dyDescent="0.15">
      <c r="A90" s="162"/>
      <c r="B90" s="165" t="s">
        <v>143</v>
      </c>
      <c r="C90" s="164" t="s">
        <v>58</v>
      </c>
      <c r="D90" s="164"/>
      <c r="E90" s="164"/>
      <c r="F90" s="164"/>
      <c r="G90" s="164"/>
      <c r="H90" s="64">
        <v>2</v>
      </c>
      <c r="I90" s="65">
        <v>15</v>
      </c>
      <c r="J90" s="55">
        <v>0</v>
      </c>
      <c r="K90" s="55">
        <v>0</v>
      </c>
      <c r="L90" s="55">
        <v>0</v>
      </c>
      <c r="M90" s="55">
        <v>0</v>
      </c>
      <c r="N90" s="55">
        <v>0</v>
      </c>
      <c r="O90" s="55">
        <v>0</v>
      </c>
      <c r="P90" s="55">
        <v>0</v>
      </c>
      <c r="Q90" s="55">
        <v>0</v>
      </c>
      <c r="R90" s="55">
        <v>0</v>
      </c>
      <c r="S90" s="55">
        <v>0</v>
      </c>
      <c r="T90" s="55">
        <v>0</v>
      </c>
      <c r="U90" s="55">
        <v>0</v>
      </c>
      <c r="V90" s="55">
        <v>0</v>
      </c>
      <c r="W90" s="55">
        <v>0</v>
      </c>
      <c r="X90" s="55">
        <v>0</v>
      </c>
      <c r="Y90" s="55">
        <v>0</v>
      </c>
      <c r="Z90" s="55">
        <v>0</v>
      </c>
      <c r="AA90" s="55">
        <v>0</v>
      </c>
      <c r="AB90" s="13">
        <f t="shared" si="2"/>
        <v>0</v>
      </c>
    </row>
    <row r="91" spans="1:28" x14ac:dyDescent="0.15">
      <c r="A91" s="162"/>
      <c r="B91" s="165"/>
      <c r="C91" s="164" t="s">
        <v>59</v>
      </c>
      <c r="D91" s="164"/>
      <c r="E91" s="164"/>
      <c r="F91" s="164"/>
      <c r="G91" s="164"/>
      <c r="H91" s="64">
        <v>2</v>
      </c>
      <c r="I91" s="65">
        <v>16</v>
      </c>
      <c r="J91" s="55">
        <v>0</v>
      </c>
      <c r="K91" s="55">
        <v>0</v>
      </c>
      <c r="L91" s="55">
        <v>0</v>
      </c>
      <c r="M91" s="55">
        <v>0</v>
      </c>
      <c r="N91" s="55">
        <v>0</v>
      </c>
      <c r="O91" s="55">
        <v>0</v>
      </c>
      <c r="P91" s="55">
        <v>0</v>
      </c>
      <c r="Q91" s="55">
        <v>0</v>
      </c>
      <c r="R91" s="55">
        <v>0</v>
      </c>
      <c r="S91" s="55">
        <v>0</v>
      </c>
      <c r="T91" s="55">
        <v>0</v>
      </c>
      <c r="U91" s="55">
        <v>0</v>
      </c>
      <c r="V91" s="55">
        <v>0</v>
      </c>
      <c r="W91" s="55">
        <v>0</v>
      </c>
      <c r="X91" s="55">
        <v>0</v>
      </c>
      <c r="Y91" s="55">
        <v>0</v>
      </c>
      <c r="Z91" s="55">
        <v>0</v>
      </c>
      <c r="AA91" s="55">
        <v>0</v>
      </c>
      <c r="AB91" s="13">
        <f t="shared" si="2"/>
        <v>0</v>
      </c>
    </row>
    <row r="92" spans="1:28" x14ac:dyDescent="0.15">
      <c r="A92" s="162"/>
      <c r="B92" s="166" t="s">
        <v>261</v>
      </c>
      <c r="C92" s="164"/>
      <c r="D92" s="164"/>
      <c r="E92" s="164"/>
      <c r="F92" s="164"/>
      <c r="G92" s="164"/>
      <c r="H92" s="64">
        <v>2</v>
      </c>
      <c r="I92" s="65">
        <v>17</v>
      </c>
      <c r="J92" s="55">
        <v>0</v>
      </c>
      <c r="K92" s="55">
        <v>0</v>
      </c>
      <c r="L92" s="55">
        <v>0</v>
      </c>
      <c r="M92" s="55">
        <v>0</v>
      </c>
      <c r="N92" s="55">
        <v>0</v>
      </c>
      <c r="O92" s="55">
        <v>0</v>
      </c>
      <c r="P92" s="55">
        <v>0</v>
      </c>
      <c r="Q92" s="55">
        <v>0</v>
      </c>
      <c r="R92" s="55">
        <v>0</v>
      </c>
      <c r="S92" s="55">
        <v>0</v>
      </c>
      <c r="T92" s="55">
        <v>0</v>
      </c>
      <c r="U92" s="55">
        <v>0</v>
      </c>
      <c r="V92" s="55">
        <v>0</v>
      </c>
      <c r="W92" s="55">
        <v>0</v>
      </c>
      <c r="X92" s="55">
        <v>0</v>
      </c>
      <c r="Y92" s="55">
        <v>0</v>
      </c>
      <c r="Z92" s="55">
        <v>0</v>
      </c>
      <c r="AA92" s="55">
        <v>0</v>
      </c>
      <c r="AB92" s="13">
        <f t="shared" si="2"/>
        <v>0</v>
      </c>
    </row>
    <row r="93" spans="1:28" x14ac:dyDescent="0.15">
      <c r="A93" s="162"/>
      <c r="B93" s="164" t="s">
        <v>247</v>
      </c>
      <c r="C93" s="164"/>
      <c r="D93" s="164"/>
      <c r="E93" s="164"/>
      <c r="F93" s="164"/>
      <c r="G93" s="164"/>
      <c r="H93" s="64">
        <v>2</v>
      </c>
      <c r="I93" s="65">
        <v>18</v>
      </c>
      <c r="J93" s="55">
        <v>0</v>
      </c>
      <c r="K93" s="55">
        <v>0</v>
      </c>
      <c r="L93" s="55">
        <v>0</v>
      </c>
      <c r="M93" s="55">
        <v>0</v>
      </c>
      <c r="N93" s="55">
        <v>0</v>
      </c>
      <c r="O93" s="55">
        <v>0</v>
      </c>
      <c r="P93" s="55">
        <v>0</v>
      </c>
      <c r="Q93" s="55">
        <v>0</v>
      </c>
      <c r="R93" s="55">
        <v>0</v>
      </c>
      <c r="S93" s="55">
        <v>0</v>
      </c>
      <c r="T93" s="55">
        <v>0</v>
      </c>
      <c r="U93" s="55">
        <v>0</v>
      </c>
      <c r="V93" s="55">
        <v>0</v>
      </c>
      <c r="W93" s="55">
        <v>0</v>
      </c>
      <c r="X93" s="55">
        <v>0</v>
      </c>
      <c r="Y93" s="55">
        <v>0</v>
      </c>
      <c r="Z93" s="55">
        <v>0</v>
      </c>
      <c r="AA93" s="55">
        <v>0</v>
      </c>
      <c r="AB93" s="13">
        <f t="shared" si="2"/>
        <v>0</v>
      </c>
    </row>
    <row r="94" spans="1:28" x14ac:dyDescent="0.15">
      <c r="A94" s="163"/>
      <c r="B94" s="166" t="s">
        <v>262</v>
      </c>
      <c r="C94" s="164"/>
      <c r="D94" s="164"/>
      <c r="E94" s="164"/>
      <c r="F94" s="164"/>
      <c r="G94" s="164"/>
      <c r="H94" s="64">
        <v>2</v>
      </c>
      <c r="I94" s="65">
        <v>19</v>
      </c>
      <c r="J94" s="55">
        <v>0</v>
      </c>
      <c r="K94" s="55">
        <v>0</v>
      </c>
      <c r="L94" s="55">
        <v>0</v>
      </c>
      <c r="M94" s="55">
        <v>0</v>
      </c>
      <c r="N94" s="55">
        <v>0</v>
      </c>
      <c r="O94" s="55">
        <v>0</v>
      </c>
      <c r="P94" s="55">
        <v>0</v>
      </c>
      <c r="Q94" s="55">
        <v>0</v>
      </c>
      <c r="R94" s="55">
        <v>0</v>
      </c>
      <c r="S94" s="55">
        <v>0</v>
      </c>
      <c r="T94" s="55">
        <v>0</v>
      </c>
      <c r="U94" s="55">
        <v>0</v>
      </c>
      <c r="V94" s="55">
        <v>0</v>
      </c>
      <c r="W94" s="55">
        <v>0</v>
      </c>
      <c r="X94" s="55">
        <v>0</v>
      </c>
      <c r="Y94" s="55">
        <v>0</v>
      </c>
      <c r="Z94" s="55">
        <v>0</v>
      </c>
      <c r="AA94" s="55">
        <v>0</v>
      </c>
      <c r="AB94" s="13">
        <f t="shared" si="2"/>
        <v>0</v>
      </c>
    </row>
    <row r="95" spans="1:28" x14ac:dyDescent="0.15">
      <c r="A95" s="68" t="s">
        <v>144</v>
      </c>
      <c r="B95" s="164" t="s">
        <v>60</v>
      </c>
      <c r="C95" s="164"/>
      <c r="D95" s="164"/>
      <c r="E95" s="164"/>
      <c r="F95" s="164"/>
      <c r="G95" s="164"/>
      <c r="H95" s="64">
        <v>2</v>
      </c>
      <c r="I95" s="65">
        <v>20</v>
      </c>
      <c r="J95" s="55">
        <v>10457</v>
      </c>
      <c r="K95" s="55">
        <v>3462</v>
      </c>
      <c r="L95" s="55">
        <v>539</v>
      </c>
      <c r="M95" s="55">
        <v>3589</v>
      </c>
      <c r="N95" s="55">
        <v>2756</v>
      </c>
      <c r="O95" s="55">
        <v>0</v>
      </c>
      <c r="P95" s="55">
        <v>0</v>
      </c>
      <c r="Q95" s="55">
        <v>6225</v>
      </c>
      <c r="R95" s="55">
        <v>2439</v>
      </c>
      <c r="S95" s="55">
        <v>41351</v>
      </c>
      <c r="T95" s="55">
        <v>0</v>
      </c>
      <c r="U95" s="55">
        <v>2178</v>
      </c>
      <c r="V95" s="55">
        <v>4724</v>
      </c>
      <c r="W95" s="55">
        <v>4331</v>
      </c>
      <c r="X95" s="55">
        <v>2710</v>
      </c>
      <c r="Y95" s="55">
        <v>6182</v>
      </c>
      <c r="Z95" s="55">
        <v>3157</v>
      </c>
      <c r="AA95" s="55">
        <v>14796</v>
      </c>
      <c r="AB95" s="13">
        <f t="shared" si="2"/>
        <v>108896</v>
      </c>
    </row>
    <row r="96" spans="1:28" x14ac:dyDescent="0.15">
      <c r="A96" s="175" t="s">
        <v>145</v>
      </c>
      <c r="B96" s="164"/>
      <c r="C96" s="164"/>
      <c r="D96" s="164"/>
      <c r="E96" s="164"/>
      <c r="F96" s="164"/>
      <c r="G96" s="164"/>
      <c r="H96" s="64">
        <v>2</v>
      </c>
      <c r="I96" s="65">
        <v>21</v>
      </c>
      <c r="J96" s="55">
        <v>0</v>
      </c>
      <c r="K96" s="55">
        <v>0</v>
      </c>
      <c r="L96" s="55">
        <v>0</v>
      </c>
      <c r="M96" s="55">
        <v>2700</v>
      </c>
      <c r="N96" s="55">
        <v>0</v>
      </c>
      <c r="O96" s="55">
        <v>0</v>
      </c>
      <c r="P96" s="55">
        <v>0</v>
      </c>
      <c r="Q96" s="55">
        <v>0</v>
      </c>
      <c r="R96" s="55">
        <v>0</v>
      </c>
      <c r="S96" s="55">
        <v>0</v>
      </c>
      <c r="T96" s="55">
        <v>0</v>
      </c>
      <c r="U96" s="55">
        <v>0</v>
      </c>
      <c r="V96" s="55">
        <v>0</v>
      </c>
      <c r="W96" s="55">
        <v>0</v>
      </c>
      <c r="X96" s="55">
        <v>0</v>
      </c>
      <c r="Y96" s="55">
        <v>500</v>
      </c>
      <c r="Z96" s="55">
        <v>0</v>
      </c>
      <c r="AA96" s="55">
        <v>0</v>
      </c>
      <c r="AB96" s="13">
        <f t="shared" si="2"/>
        <v>3200</v>
      </c>
    </row>
    <row r="97" spans="1:28" x14ac:dyDescent="0.15">
      <c r="A97" s="175" t="s">
        <v>146</v>
      </c>
      <c r="B97" s="164"/>
      <c r="C97" s="164"/>
      <c r="D97" s="164"/>
      <c r="E97" s="164"/>
      <c r="F97" s="164"/>
      <c r="G97" s="164"/>
      <c r="H97" s="64">
        <v>2</v>
      </c>
      <c r="I97" s="65">
        <v>22</v>
      </c>
      <c r="J97" s="55">
        <v>0</v>
      </c>
      <c r="K97" s="55">
        <v>0</v>
      </c>
      <c r="L97" s="55">
        <v>0</v>
      </c>
      <c r="M97" s="55">
        <v>0</v>
      </c>
      <c r="N97" s="55">
        <v>0</v>
      </c>
      <c r="O97" s="55">
        <v>0</v>
      </c>
      <c r="P97" s="55">
        <v>0</v>
      </c>
      <c r="Q97" s="55">
        <v>0</v>
      </c>
      <c r="R97" s="55">
        <v>0</v>
      </c>
      <c r="S97" s="55">
        <v>0</v>
      </c>
      <c r="T97" s="55">
        <v>0</v>
      </c>
      <c r="U97" s="55">
        <v>0</v>
      </c>
      <c r="V97" s="55">
        <v>0</v>
      </c>
      <c r="W97" s="55">
        <v>0</v>
      </c>
      <c r="X97" s="55">
        <v>0</v>
      </c>
      <c r="Y97" s="55">
        <v>0</v>
      </c>
      <c r="Z97" s="55">
        <v>0</v>
      </c>
      <c r="AA97" s="55">
        <v>0</v>
      </c>
      <c r="AB97" s="13">
        <f t="shared" si="2"/>
        <v>0</v>
      </c>
    </row>
    <row r="98" spans="1:28" ht="13.5" customHeight="1" x14ac:dyDescent="0.15">
      <c r="A98" s="177" t="s">
        <v>166</v>
      </c>
      <c r="B98" s="178"/>
      <c r="C98" s="179"/>
      <c r="D98" s="175" t="s">
        <v>167</v>
      </c>
      <c r="E98" s="164"/>
      <c r="F98" s="164"/>
      <c r="G98" s="176"/>
      <c r="H98" s="64">
        <v>2</v>
      </c>
      <c r="I98" s="65">
        <v>23</v>
      </c>
      <c r="J98" s="55">
        <v>0</v>
      </c>
      <c r="K98" s="55">
        <v>0</v>
      </c>
      <c r="L98" s="55">
        <v>0</v>
      </c>
      <c r="M98" s="55">
        <v>0</v>
      </c>
      <c r="N98" s="55">
        <v>0</v>
      </c>
      <c r="O98" s="55">
        <v>0</v>
      </c>
      <c r="P98" s="55">
        <v>0</v>
      </c>
      <c r="Q98" s="55">
        <v>0</v>
      </c>
      <c r="R98" s="55">
        <v>0</v>
      </c>
      <c r="S98" s="55">
        <v>0</v>
      </c>
      <c r="T98" s="55">
        <v>0</v>
      </c>
      <c r="U98" s="55">
        <v>1368</v>
      </c>
      <c r="V98" s="55">
        <v>0</v>
      </c>
      <c r="W98" s="55">
        <v>0</v>
      </c>
      <c r="X98" s="55">
        <v>0</v>
      </c>
      <c r="Y98" s="55">
        <v>0</v>
      </c>
      <c r="Z98" s="55">
        <v>874</v>
      </c>
      <c r="AA98" s="55">
        <v>0</v>
      </c>
      <c r="AB98" s="13">
        <f t="shared" si="2"/>
        <v>2242</v>
      </c>
    </row>
    <row r="99" spans="1:28" x14ac:dyDescent="0.15">
      <c r="A99" s="180"/>
      <c r="B99" s="181"/>
      <c r="C99" s="182"/>
      <c r="D99" s="175" t="s">
        <v>168</v>
      </c>
      <c r="E99" s="164"/>
      <c r="F99" s="164"/>
      <c r="G99" s="176"/>
      <c r="H99" s="64">
        <v>2</v>
      </c>
      <c r="I99" s="65">
        <v>24</v>
      </c>
      <c r="J99" s="55">
        <v>0</v>
      </c>
      <c r="K99" s="55">
        <v>0</v>
      </c>
      <c r="L99" s="55">
        <v>0</v>
      </c>
      <c r="M99" s="55">
        <v>0</v>
      </c>
      <c r="N99" s="55">
        <v>0</v>
      </c>
      <c r="O99" s="55">
        <v>0</v>
      </c>
      <c r="P99" s="55">
        <v>0</v>
      </c>
      <c r="Q99" s="55">
        <v>0</v>
      </c>
      <c r="R99" s="55">
        <v>0</v>
      </c>
      <c r="S99" s="55">
        <v>0</v>
      </c>
      <c r="T99" s="55">
        <v>0</v>
      </c>
      <c r="U99" s="55">
        <v>662</v>
      </c>
      <c r="V99" s="55">
        <v>0</v>
      </c>
      <c r="W99" s="55">
        <v>0</v>
      </c>
      <c r="X99" s="55">
        <v>0</v>
      </c>
      <c r="Y99" s="55">
        <v>0</v>
      </c>
      <c r="Z99" s="55">
        <v>363</v>
      </c>
      <c r="AA99" s="55">
        <v>0</v>
      </c>
      <c r="AB99" s="82">
        <f t="shared" si="2"/>
        <v>1025</v>
      </c>
    </row>
    <row r="100" spans="1:28" x14ac:dyDescent="0.15">
      <c r="A100" s="76"/>
      <c r="B100" s="77"/>
      <c r="C100" s="77"/>
      <c r="D100" s="77"/>
      <c r="E100" s="77"/>
      <c r="F100" s="77"/>
      <c r="G100" s="77"/>
      <c r="H100" s="64">
        <v>2</v>
      </c>
      <c r="I100" s="65">
        <v>28</v>
      </c>
      <c r="J100" s="58">
        <v>0</v>
      </c>
      <c r="K100" s="58">
        <v>0</v>
      </c>
      <c r="L100" s="58">
        <v>0</v>
      </c>
      <c r="M100" s="58">
        <v>0</v>
      </c>
      <c r="N100" s="58">
        <v>0</v>
      </c>
      <c r="O100" s="58">
        <v>0</v>
      </c>
      <c r="P100" s="58">
        <v>0</v>
      </c>
      <c r="Q100" s="58">
        <v>0</v>
      </c>
      <c r="R100" s="58">
        <v>0</v>
      </c>
      <c r="S100" s="58">
        <v>0</v>
      </c>
      <c r="T100" s="58">
        <v>0</v>
      </c>
      <c r="U100" s="58">
        <v>0</v>
      </c>
      <c r="V100" s="58">
        <v>0</v>
      </c>
      <c r="W100" s="58">
        <v>0</v>
      </c>
      <c r="X100" s="58">
        <v>0</v>
      </c>
      <c r="Y100" s="58">
        <v>0</v>
      </c>
      <c r="Z100" s="58">
        <v>0</v>
      </c>
      <c r="AA100" s="58">
        <v>0</v>
      </c>
      <c r="AB100" s="13">
        <f t="shared" ref="AB100:AB131" si="3">SUM(J100:AA100)</f>
        <v>0</v>
      </c>
    </row>
    <row r="101" spans="1:28" x14ac:dyDescent="0.15">
      <c r="A101" s="65"/>
      <c r="B101" s="164" t="s">
        <v>61</v>
      </c>
      <c r="C101" s="164"/>
      <c r="D101" s="164"/>
      <c r="E101" s="164"/>
      <c r="F101" s="164"/>
      <c r="G101" s="164"/>
      <c r="H101" s="64">
        <v>2</v>
      </c>
      <c r="I101" s="65">
        <v>29</v>
      </c>
      <c r="J101" s="58">
        <v>851</v>
      </c>
      <c r="K101" s="58">
        <v>0</v>
      </c>
      <c r="L101" s="58">
        <v>0</v>
      </c>
      <c r="M101" s="58">
        <v>0</v>
      </c>
      <c r="N101" s="58">
        <v>0</v>
      </c>
      <c r="O101" s="58">
        <v>0</v>
      </c>
      <c r="P101" s="58">
        <v>0</v>
      </c>
      <c r="Q101" s="58">
        <v>0</v>
      </c>
      <c r="R101" s="58">
        <v>0</v>
      </c>
      <c r="S101" s="58">
        <v>0</v>
      </c>
      <c r="T101" s="58">
        <v>0</v>
      </c>
      <c r="U101" s="58">
        <v>0</v>
      </c>
      <c r="V101" s="58">
        <v>0</v>
      </c>
      <c r="W101" s="58">
        <v>0</v>
      </c>
      <c r="X101" s="58">
        <v>0</v>
      </c>
      <c r="Y101" s="58">
        <v>0</v>
      </c>
      <c r="Z101" s="58">
        <v>0</v>
      </c>
      <c r="AA101" s="58">
        <v>0</v>
      </c>
      <c r="AB101" s="13">
        <f t="shared" si="3"/>
        <v>851</v>
      </c>
    </row>
    <row r="102" spans="1:28" x14ac:dyDescent="0.15">
      <c r="A102" s="171" t="s">
        <v>233</v>
      </c>
      <c r="B102" s="172"/>
      <c r="C102" s="164" t="s">
        <v>62</v>
      </c>
      <c r="D102" s="164"/>
      <c r="E102" s="164"/>
      <c r="F102" s="164"/>
      <c r="G102" s="164"/>
      <c r="H102" s="64">
        <v>2</v>
      </c>
      <c r="I102" s="65">
        <v>30</v>
      </c>
      <c r="J102" s="58">
        <v>0</v>
      </c>
      <c r="K102" s="58">
        <v>0</v>
      </c>
      <c r="L102" s="58">
        <v>0</v>
      </c>
      <c r="M102" s="58">
        <v>0</v>
      </c>
      <c r="N102" s="58">
        <v>0</v>
      </c>
      <c r="O102" s="58">
        <v>0</v>
      </c>
      <c r="P102" s="58">
        <v>0</v>
      </c>
      <c r="Q102" s="58">
        <v>0</v>
      </c>
      <c r="R102" s="58">
        <v>0</v>
      </c>
      <c r="S102" s="58">
        <v>0</v>
      </c>
      <c r="T102" s="58">
        <v>0</v>
      </c>
      <c r="U102" s="58">
        <v>0</v>
      </c>
      <c r="V102" s="58">
        <v>0</v>
      </c>
      <c r="W102" s="58">
        <v>0</v>
      </c>
      <c r="X102" s="58">
        <v>0</v>
      </c>
      <c r="Y102" s="58">
        <v>0</v>
      </c>
      <c r="Z102" s="58">
        <v>0</v>
      </c>
      <c r="AA102" s="58">
        <v>0</v>
      </c>
      <c r="AB102" s="13">
        <f t="shared" si="3"/>
        <v>0</v>
      </c>
    </row>
    <row r="103" spans="1:28" x14ac:dyDescent="0.15">
      <c r="A103" s="173"/>
      <c r="B103" s="174"/>
      <c r="C103" s="164" t="s">
        <v>63</v>
      </c>
      <c r="D103" s="164"/>
      <c r="E103" s="164"/>
      <c r="F103" s="164"/>
      <c r="G103" s="164"/>
      <c r="H103" s="64">
        <v>2</v>
      </c>
      <c r="I103" s="65">
        <v>31</v>
      </c>
      <c r="J103" s="58">
        <v>851</v>
      </c>
      <c r="K103" s="58">
        <v>0</v>
      </c>
      <c r="L103" s="58">
        <v>0</v>
      </c>
      <c r="M103" s="58">
        <v>0</v>
      </c>
      <c r="N103" s="58">
        <v>0</v>
      </c>
      <c r="O103" s="58">
        <v>0</v>
      </c>
      <c r="P103" s="58">
        <v>0</v>
      </c>
      <c r="Q103" s="58">
        <v>0</v>
      </c>
      <c r="R103" s="58">
        <v>0</v>
      </c>
      <c r="S103" s="58">
        <v>0</v>
      </c>
      <c r="T103" s="58">
        <v>0</v>
      </c>
      <c r="U103" s="58">
        <v>0</v>
      </c>
      <c r="V103" s="58">
        <v>0</v>
      </c>
      <c r="W103" s="58">
        <v>0</v>
      </c>
      <c r="X103" s="58">
        <v>0</v>
      </c>
      <c r="Y103" s="58">
        <v>0</v>
      </c>
      <c r="Z103" s="58">
        <v>0</v>
      </c>
      <c r="AA103" s="58">
        <v>0</v>
      </c>
      <c r="AB103" s="13">
        <f t="shared" si="3"/>
        <v>851</v>
      </c>
    </row>
    <row r="104" spans="1:28" x14ac:dyDescent="0.15">
      <c r="A104" s="65"/>
      <c r="B104" s="164" t="s">
        <v>64</v>
      </c>
      <c r="C104" s="164"/>
      <c r="D104" s="164"/>
      <c r="E104" s="164"/>
      <c r="F104" s="164"/>
      <c r="G104" s="164"/>
      <c r="H104" s="64">
        <v>2</v>
      </c>
      <c r="I104" s="65">
        <v>32</v>
      </c>
      <c r="J104" s="58">
        <v>0</v>
      </c>
      <c r="K104" s="58">
        <v>0</v>
      </c>
      <c r="L104" s="58">
        <v>0</v>
      </c>
      <c r="M104" s="58">
        <v>0</v>
      </c>
      <c r="N104" s="58">
        <v>0</v>
      </c>
      <c r="O104" s="58">
        <v>0</v>
      </c>
      <c r="P104" s="58">
        <v>0</v>
      </c>
      <c r="Q104" s="58">
        <v>0</v>
      </c>
      <c r="R104" s="58">
        <v>0</v>
      </c>
      <c r="S104" s="58">
        <v>0</v>
      </c>
      <c r="T104" s="58">
        <v>0</v>
      </c>
      <c r="U104" s="58">
        <v>0</v>
      </c>
      <c r="V104" s="58">
        <v>0</v>
      </c>
      <c r="W104" s="58">
        <v>0</v>
      </c>
      <c r="X104" s="58">
        <v>0</v>
      </c>
      <c r="Y104" s="58">
        <v>0</v>
      </c>
      <c r="Z104" s="58">
        <v>0</v>
      </c>
      <c r="AA104" s="58">
        <v>0</v>
      </c>
      <c r="AB104" s="13">
        <f t="shared" si="3"/>
        <v>0</v>
      </c>
    </row>
    <row r="105" spans="1:28" x14ac:dyDescent="0.15">
      <c r="A105" s="183" t="s">
        <v>147</v>
      </c>
      <c r="B105" s="184"/>
      <c r="C105" s="184"/>
      <c r="D105" s="184"/>
      <c r="E105" s="184"/>
      <c r="F105" s="184"/>
      <c r="G105" s="184"/>
      <c r="H105" s="64">
        <v>2</v>
      </c>
      <c r="I105" s="65">
        <v>33</v>
      </c>
      <c r="J105" s="58">
        <v>0</v>
      </c>
      <c r="K105" s="58">
        <v>0</v>
      </c>
      <c r="L105" s="58">
        <v>0</v>
      </c>
      <c r="M105" s="58">
        <v>0</v>
      </c>
      <c r="N105" s="58">
        <v>0</v>
      </c>
      <c r="O105" s="58">
        <v>0</v>
      </c>
      <c r="P105" s="58">
        <v>0</v>
      </c>
      <c r="Q105" s="58">
        <v>0</v>
      </c>
      <c r="R105" s="58">
        <v>0</v>
      </c>
      <c r="S105" s="58">
        <v>0</v>
      </c>
      <c r="T105" s="58">
        <v>0</v>
      </c>
      <c r="U105" s="58">
        <v>0</v>
      </c>
      <c r="V105" s="58">
        <v>0</v>
      </c>
      <c r="W105" s="58">
        <v>0</v>
      </c>
      <c r="X105" s="58">
        <v>0</v>
      </c>
      <c r="Y105" s="58">
        <v>0</v>
      </c>
      <c r="Z105" s="58">
        <v>0</v>
      </c>
      <c r="AA105" s="58">
        <v>0</v>
      </c>
      <c r="AB105" s="13">
        <f t="shared" si="3"/>
        <v>0</v>
      </c>
    </row>
    <row r="106" spans="1:28" x14ac:dyDescent="0.15">
      <c r="A106" s="171" t="s">
        <v>233</v>
      </c>
      <c r="B106" s="172"/>
      <c r="C106" s="184" t="s">
        <v>148</v>
      </c>
      <c r="D106" s="184"/>
      <c r="E106" s="184"/>
      <c r="F106" s="184"/>
      <c r="G106" s="184"/>
      <c r="H106" s="64">
        <v>2</v>
      </c>
      <c r="I106" s="65">
        <v>34</v>
      </c>
      <c r="J106" s="58">
        <v>0</v>
      </c>
      <c r="K106" s="58">
        <v>0</v>
      </c>
      <c r="L106" s="58">
        <v>0</v>
      </c>
      <c r="M106" s="58">
        <v>0</v>
      </c>
      <c r="N106" s="58">
        <v>0</v>
      </c>
      <c r="O106" s="58">
        <v>0</v>
      </c>
      <c r="P106" s="58">
        <v>0</v>
      </c>
      <c r="Q106" s="58">
        <v>0</v>
      </c>
      <c r="R106" s="58">
        <v>0</v>
      </c>
      <c r="S106" s="58">
        <v>0</v>
      </c>
      <c r="T106" s="58">
        <v>0</v>
      </c>
      <c r="U106" s="58">
        <v>0</v>
      </c>
      <c r="V106" s="58">
        <v>0</v>
      </c>
      <c r="W106" s="58">
        <v>0</v>
      </c>
      <c r="X106" s="58">
        <v>0</v>
      </c>
      <c r="Y106" s="58">
        <v>0</v>
      </c>
      <c r="Z106" s="58">
        <v>0</v>
      </c>
      <c r="AA106" s="58">
        <v>0</v>
      </c>
      <c r="AB106" s="13">
        <f t="shared" si="3"/>
        <v>0</v>
      </c>
    </row>
    <row r="107" spans="1:28" x14ac:dyDescent="0.15">
      <c r="A107" s="173"/>
      <c r="B107" s="174"/>
      <c r="C107" s="184" t="s">
        <v>149</v>
      </c>
      <c r="D107" s="184"/>
      <c r="E107" s="184"/>
      <c r="F107" s="184"/>
      <c r="G107" s="184"/>
      <c r="H107" s="64">
        <v>2</v>
      </c>
      <c r="I107" s="65">
        <v>35</v>
      </c>
      <c r="J107" s="58">
        <v>0</v>
      </c>
      <c r="K107" s="58">
        <v>0</v>
      </c>
      <c r="L107" s="58">
        <v>0</v>
      </c>
      <c r="M107" s="58">
        <v>0</v>
      </c>
      <c r="N107" s="58">
        <v>0</v>
      </c>
      <c r="O107" s="58">
        <v>0</v>
      </c>
      <c r="P107" s="58">
        <v>0</v>
      </c>
      <c r="Q107" s="58">
        <v>0</v>
      </c>
      <c r="R107" s="58">
        <v>0</v>
      </c>
      <c r="S107" s="58">
        <v>0</v>
      </c>
      <c r="T107" s="58">
        <v>0</v>
      </c>
      <c r="U107" s="58">
        <v>0</v>
      </c>
      <c r="V107" s="58">
        <v>0</v>
      </c>
      <c r="W107" s="58">
        <v>0</v>
      </c>
      <c r="X107" s="58">
        <v>0</v>
      </c>
      <c r="Y107" s="58">
        <v>0</v>
      </c>
      <c r="Z107" s="58">
        <v>0</v>
      </c>
      <c r="AA107" s="58">
        <v>0</v>
      </c>
      <c r="AB107" s="13">
        <f t="shared" si="3"/>
        <v>0</v>
      </c>
    </row>
    <row r="108" spans="1:28" x14ac:dyDescent="0.15">
      <c r="A108" s="65"/>
      <c r="B108" s="164" t="s">
        <v>150</v>
      </c>
      <c r="C108" s="164"/>
      <c r="D108" s="164"/>
      <c r="E108" s="164"/>
      <c r="F108" s="164"/>
      <c r="G108" s="164"/>
      <c r="H108" s="64">
        <v>2</v>
      </c>
      <c r="I108" s="65">
        <v>36</v>
      </c>
      <c r="J108" s="58">
        <v>0</v>
      </c>
      <c r="K108" s="58">
        <v>0</v>
      </c>
      <c r="L108" s="58">
        <v>0</v>
      </c>
      <c r="M108" s="58">
        <v>0</v>
      </c>
      <c r="N108" s="58">
        <v>0</v>
      </c>
      <c r="O108" s="58">
        <v>0</v>
      </c>
      <c r="P108" s="58">
        <v>0</v>
      </c>
      <c r="Q108" s="58">
        <v>0</v>
      </c>
      <c r="R108" s="58">
        <v>0</v>
      </c>
      <c r="S108" s="58">
        <v>0</v>
      </c>
      <c r="T108" s="58">
        <v>0</v>
      </c>
      <c r="U108" s="58">
        <v>0</v>
      </c>
      <c r="V108" s="58">
        <v>0</v>
      </c>
      <c r="W108" s="58">
        <v>0</v>
      </c>
      <c r="X108" s="58">
        <v>0</v>
      </c>
      <c r="Y108" s="58">
        <v>0</v>
      </c>
      <c r="Z108" s="58">
        <v>0</v>
      </c>
      <c r="AA108" s="58">
        <v>0</v>
      </c>
      <c r="AB108" s="13">
        <f t="shared" si="3"/>
        <v>0</v>
      </c>
    </row>
    <row r="109" spans="1:28" s="60" customFormat="1" x14ac:dyDescent="0.15">
      <c r="A109" s="175" t="s">
        <v>65</v>
      </c>
      <c r="B109" s="164"/>
      <c r="C109" s="164"/>
      <c r="D109" s="164"/>
      <c r="E109" s="164"/>
      <c r="F109" s="164"/>
      <c r="G109" s="164"/>
      <c r="H109" s="64">
        <v>2</v>
      </c>
      <c r="I109" s="65">
        <v>37</v>
      </c>
      <c r="J109" s="58">
        <v>0</v>
      </c>
      <c r="K109" s="58">
        <v>0</v>
      </c>
      <c r="L109" s="58">
        <v>0</v>
      </c>
      <c r="M109" s="58">
        <v>0</v>
      </c>
      <c r="N109" s="58">
        <v>0</v>
      </c>
      <c r="O109" s="58">
        <v>0</v>
      </c>
      <c r="P109" s="58">
        <v>0</v>
      </c>
      <c r="Q109" s="58">
        <v>0</v>
      </c>
      <c r="R109" s="58">
        <v>0</v>
      </c>
      <c r="S109" s="58">
        <v>40634</v>
      </c>
      <c r="T109" s="58">
        <v>2726</v>
      </c>
      <c r="U109" s="58">
        <v>2556</v>
      </c>
      <c r="V109" s="58">
        <v>0</v>
      </c>
      <c r="W109" s="58">
        <v>0</v>
      </c>
      <c r="X109" s="58">
        <v>0</v>
      </c>
      <c r="Y109" s="58">
        <v>0</v>
      </c>
      <c r="Z109" s="58">
        <v>0</v>
      </c>
      <c r="AA109" s="58">
        <v>0</v>
      </c>
      <c r="AB109" s="13">
        <f t="shared" si="3"/>
        <v>45916</v>
      </c>
    </row>
    <row r="110" spans="1:28" s="60" customFormat="1" x14ac:dyDescent="0.15">
      <c r="A110" s="171" t="s">
        <v>233</v>
      </c>
      <c r="B110" s="172"/>
      <c r="C110" s="164" t="s">
        <v>62</v>
      </c>
      <c r="D110" s="164"/>
      <c r="E110" s="164"/>
      <c r="F110" s="164"/>
      <c r="G110" s="164"/>
      <c r="H110" s="64">
        <v>2</v>
      </c>
      <c r="I110" s="65">
        <v>38</v>
      </c>
      <c r="J110" s="58">
        <v>0</v>
      </c>
      <c r="K110" s="58">
        <v>0</v>
      </c>
      <c r="L110" s="58">
        <v>0</v>
      </c>
      <c r="M110" s="58">
        <v>0</v>
      </c>
      <c r="N110" s="58">
        <v>0</v>
      </c>
      <c r="O110" s="58">
        <v>0</v>
      </c>
      <c r="P110" s="58">
        <v>0</v>
      </c>
      <c r="Q110" s="58">
        <v>0</v>
      </c>
      <c r="R110" s="58">
        <v>0</v>
      </c>
      <c r="S110" s="58">
        <v>0</v>
      </c>
      <c r="T110" s="58">
        <v>2040</v>
      </c>
      <c r="U110" s="58">
        <v>0</v>
      </c>
      <c r="V110" s="58">
        <v>0</v>
      </c>
      <c r="W110" s="58">
        <v>0</v>
      </c>
      <c r="X110" s="58">
        <v>0</v>
      </c>
      <c r="Y110" s="58">
        <v>0</v>
      </c>
      <c r="Z110" s="58">
        <v>0</v>
      </c>
      <c r="AA110" s="58">
        <v>0</v>
      </c>
      <c r="AB110" s="13">
        <f t="shared" si="3"/>
        <v>2040</v>
      </c>
    </row>
    <row r="111" spans="1:28" s="60" customFormat="1" x14ac:dyDescent="0.15">
      <c r="A111" s="173"/>
      <c r="B111" s="174"/>
      <c r="C111" s="164" t="s">
        <v>63</v>
      </c>
      <c r="D111" s="164"/>
      <c r="E111" s="164"/>
      <c r="F111" s="164"/>
      <c r="G111" s="164"/>
      <c r="H111" s="64">
        <v>2</v>
      </c>
      <c r="I111" s="65">
        <v>39</v>
      </c>
      <c r="J111" s="58">
        <v>0</v>
      </c>
      <c r="K111" s="58">
        <v>0</v>
      </c>
      <c r="L111" s="58">
        <v>0</v>
      </c>
      <c r="M111" s="58">
        <v>0</v>
      </c>
      <c r="N111" s="58">
        <v>0</v>
      </c>
      <c r="O111" s="58">
        <v>0</v>
      </c>
      <c r="P111" s="58">
        <v>0</v>
      </c>
      <c r="Q111" s="58">
        <v>0</v>
      </c>
      <c r="R111" s="58">
        <v>0</v>
      </c>
      <c r="S111" s="58">
        <v>40634</v>
      </c>
      <c r="T111" s="58">
        <v>686</v>
      </c>
      <c r="U111" s="58">
        <v>2556</v>
      </c>
      <c r="V111" s="58">
        <v>0</v>
      </c>
      <c r="W111" s="58">
        <v>0</v>
      </c>
      <c r="X111" s="58">
        <v>0</v>
      </c>
      <c r="Y111" s="58">
        <v>0</v>
      </c>
      <c r="Z111" s="58">
        <v>0</v>
      </c>
      <c r="AA111" s="58">
        <v>0</v>
      </c>
      <c r="AB111" s="13">
        <f t="shared" si="3"/>
        <v>43876</v>
      </c>
    </row>
    <row r="112" spans="1:28" s="60" customFormat="1" x14ac:dyDescent="0.15">
      <c r="A112" s="198" t="s">
        <v>151</v>
      </c>
      <c r="B112" s="199"/>
      <c r="C112" s="116" t="s">
        <v>66</v>
      </c>
      <c r="D112" s="116"/>
      <c r="E112" s="116"/>
      <c r="F112" s="116"/>
      <c r="G112" s="185"/>
      <c r="H112" s="58">
        <v>2</v>
      </c>
      <c r="I112" s="59">
        <v>40</v>
      </c>
      <c r="J112" s="58">
        <v>0</v>
      </c>
      <c r="K112" s="58">
        <v>0</v>
      </c>
      <c r="L112" s="58">
        <v>0</v>
      </c>
      <c r="M112" s="58">
        <v>0</v>
      </c>
      <c r="N112" s="58">
        <v>0</v>
      </c>
      <c r="O112" s="58">
        <v>0</v>
      </c>
      <c r="P112" s="58">
        <v>0</v>
      </c>
      <c r="Q112" s="58">
        <v>0</v>
      </c>
      <c r="R112" s="58">
        <v>0</v>
      </c>
      <c r="S112" s="58">
        <v>0</v>
      </c>
      <c r="T112" s="58">
        <v>0</v>
      </c>
      <c r="U112" s="58">
        <v>0</v>
      </c>
      <c r="V112" s="58">
        <v>0</v>
      </c>
      <c r="W112" s="58">
        <v>0</v>
      </c>
      <c r="X112" s="58">
        <v>0</v>
      </c>
      <c r="Y112" s="58">
        <v>0</v>
      </c>
      <c r="Z112" s="58">
        <v>0</v>
      </c>
      <c r="AA112" s="58">
        <v>0</v>
      </c>
      <c r="AB112" s="13">
        <f t="shared" si="3"/>
        <v>0</v>
      </c>
    </row>
    <row r="113" spans="1:28" s="60" customFormat="1" x14ac:dyDescent="0.15">
      <c r="A113" s="200"/>
      <c r="B113" s="201"/>
      <c r="C113" s="116" t="s">
        <v>67</v>
      </c>
      <c r="D113" s="116"/>
      <c r="E113" s="116"/>
      <c r="F113" s="116"/>
      <c r="G113" s="185"/>
      <c r="H113" s="58">
        <v>2</v>
      </c>
      <c r="I113" s="59">
        <v>41</v>
      </c>
      <c r="J113" s="58">
        <v>0</v>
      </c>
      <c r="K113" s="58">
        <v>0</v>
      </c>
      <c r="L113" s="58">
        <v>0</v>
      </c>
      <c r="M113" s="58">
        <v>0</v>
      </c>
      <c r="N113" s="58">
        <v>0</v>
      </c>
      <c r="O113" s="58">
        <v>0</v>
      </c>
      <c r="P113" s="58">
        <v>0</v>
      </c>
      <c r="Q113" s="58">
        <v>0</v>
      </c>
      <c r="R113" s="58">
        <v>0</v>
      </c>
      <c r="S113" s="58">
        <v>40634</v>
      </c>
      <c r="T113" s="58">
        <v>2726</v>
      </c>
      <c r="U113" s="58">
        <v>2556</v>
      </c>
      <c r="V113" s="58">
        <v>0</v>
      </c>
      <c r="W113" s="58">
        <v>0</v>
      </c>
      <c r="X113" s="58">
        <v>0</v>
      </c>
      <c r="Y113" s="58">
        <v>0</v>
      </c>
      <c r="Z113" s="58">
        <v>0</v>
      </c>
      <c r="AA113" s="58">
        <v>0</v>
      </c>
      <c r="AB113" s="13">
        <f t="shared" si="3"/>
        <v>45916</v>
      </c>
    </row>
    <row r="114" spans="1:28" s="60" customFormat="1" x14ac:dyDescent="0.15">
      <c r="A114" s="200"/>
      <c r="B114" s="201"/>
      <c r="C114" s="116" t="s">
        <v>68</v>
      </c>
      <c r="D114" s="116"/>
      <c r="E114" s="116"/>
      <c r="F114" s="116"/>
      <c r="G114" s="185"/>
      <c r="H114" s="58">
        <v>2</v>
      </c>
      <c r="I114" s="59">
        <v>42</v>
      </c>
      <c r="J114" s="58">
        <v>0</v>
      </c>
      <c r="K114" s="58">
        <v>0</v>
      </c>
      <c r="L114" s="58">
        <v>0</v>
      </c>
      <c r="M114" s="58">
        <v>0</v>
      </c>
      <c r="N114" s="58">
        <v>0</v>
      </c>
      <c r="O114" s="58">
        <v>0</v>
      </c>
      <c r="P114" s="58">
        <v>0</v>
      </c>
      <c r="Q114" s="58">
        <v>0</v>
      </c>
      <c r="R114" s="58">
        <v>0</v>
      </c>
      <c r="S114" s="58">
        <v>0</v>
      </c>
      <c r="T114" s="58">
        <v>0</v>
      </c>
      <c r="U114" s="58">
        <v>0</v>
      </c>
      <c r="V114" s="58">
        <v>0</v>
      </c>
      <c r="W114" s="58">
        <v>0</v>
      </c>
      <c r="X114" s="58">
        <v>0</v>
      </c>
      <c r="Y114" s="58">
        <v>0</v>
      </c>
      <c r="Z114" s="58">
        <v>0</v>
      </c>
      <c r="AA114" s="58">
        <v>0</v>
      </c>
      <c r="AB114" s="13">
        <f t="shared" si="3"/>
        <v>0</v>
      </c>
    </row>
    <row r="115" spans="1:28" s="60" customFormat="1" x14ac:dyDescent="0.15">
      <c r="A115" s="200"/>
      <c r="B115" s="201"/>
      <c r="C115" s="116" t="s">
        <v>69</v>
      </c>
      <c r="D115" s="116"/>
      <c r="E115" s="116"/>
      <c r="F115" s="116"/>
      <c r="G115" s="185"/>
      <c r="H115" s="58">
        <v>2</v>
      </c>
      <c r="I115" s="59">
        <v>43</v>
      </c>
      <c r="J115" s="58">
        <v>0</v>
      </c>
      <c r="K115" s="58">
        <v>0</v>
      </c>
      <c r="L115" s="58">
        <v>0</v>
      </c>
      <c r="M115" s="58">
        <v>0</v>
      </c>
      <c r="N115" s="58">
        <v>0</v>
      </c>
      <c r="O115" s="58">
        <v>0</v>
      </c>
      <c r="P115" s="58">
        <v>0</v>
      </c>
      <c r="Q115" s="58">
        <v>0</v>
      </c>
      <c r="R115" s="58">
        <v>0</v>
      </c>
      <c r="S115" s="58">
        <v>0</v>
      </c>
      <c r="T115" s="58">
        <v>0</v>
      </c>
      <c r="U115" s="58">
        <v>0</v>
      </c>
      <c r="V115" s="58">
        <v>0</v>
      </c>
      <c r="W115" s="58">
        <v>0</v>
      </c>
      <c r="X115" s="58">
        <v>0</v>
      </c>
      <c r="Y115" s="58">
        <v>0</v>
      </c>
      <c r="Z115" s="58">
        <v>0</v>
      </c>
      <c r="AA115" s="58">
        <v>0</v>
      </c>
      <c r="AB115" s="13">
        <f t="shared" si="3"/>
        <v>0</v>
      </c>
    </row>
    <row r="116" spans="1:28" s="60" customFormat="1" x14ac:dyDescent="0.15">
      <c r="A116" s="202"/>
      <c r="B116" s="203"/>
      <c r="C116" s="116" t="s">
        <v>70</v>
      </c>
      <c r="D116" s="116"/>
      <c r="E116" s="116"/>
      <c r="F116" s="116"/>
      <c r="G116" s="185"/>
      <c r="H116" s="58">
        <v>2</v>
      </c>
      <c r="I116" s="59">
        <v>44</v>
      </c>
      <c r="J116" s="58">
        <v>0</v>
      </c>
      <c r="K116" s="58">
        <v>0</v>
      </c>
      <c r="L116" s="58">
        <v>0</v>
      </c>
      <c r="M116" s="58">
        <v>0</v>
      </c>
      <c r="N116" s="58">
        <v>0</v>
      </c>
      <c r="O116" s="58">
        <v>0</v>
      </c>
      <c r="P116" s="58">
        <v>0</v>
      </c>
      <c r="Q116" s="58">
        <v>0</v>
      </c>
      <c r="R116" s="58">
        <v>0</v>
      </c>
      <c r="S116" s="58">
        <v>0</v>
      </c>
      <c r="T116" s="58">
        <v>0</v>
      </c>
      <c r="U116" s="58">
        <v>0</v>
      </c>
      <c r="V116" s="58">
        <v>0</v>
      </c>
      <c r="W116" s="58">
        <v>0</v>
      </c>
      <c r="X116" s="58">
        <v>0</v>
      </c>
      <c r="Y116" s="58">
        <v>0</v>
      </c>
      <c r="Z116" s="58">
        <v>0</v>
      </c>
      <c r="AA116" s="58">
        <v>0</v>
      </c>
      <c r="AB116" s="13">
        <f t="shared" si="3"/>
        <v>0</v>
      </c>
    </row>
    <row r="117" spans="1:28" s="60" customFormat="1" x14ac:dyDescent="0.15">
      <c r="A117" s="212" t="s">
        <v>271</v>
      </c>
      <c r="B117" s="213"/>
      <c r="C117" s="213"/>
      <c r="D117" s="213"/>
      <c r="E117" s="213"/>
      <c r="F117" s="213"/>
      <c r="G117" s="214"/>
      <c r="H117" s="58">
        <v>2</v>
      </c>
      <c r="I117" s="59">
        <v>45</v>
      </c>
      <c r="J117" s="58">
        <v>101544</v>
      </c>
      <c r="K117" s="58">
        <v>71635</v>
      </c>
      <c r="L117" s="58">
        <v>1488</v>
      </c>
      <c r="M117" s="58">
        <v>25513</v>
      </c>
      <c r="N117" s="58">
        <v>80445</v>
      </c>
      <c r="O117" s="58">
        <v>6097</v>
      </c>
      <c r="P117" s="58">
        <v>17928</v>
      </c>
      <c r="Q117" s="58">
        <v>93425</v>
      </c>
      <c r="R117" s="58">
        <v>64564</v>
      </c>
      <c r="S117" s="58">
        <v>84658</v>
      </c>
      <c r="T117" s="58">
        <v>2363</v>
      </c>
      <c r="U117" s="58">
        <v>56272</v>
      </c>
      <c r="V117" s="58">
        <v>33335</v>
      </c>
      <c r="W117" s="58">
        <v>55261</v>
      </c>
      <c r="X117" s="58">
        <v>11541</v>
      </c>
      <c r="Y117" s="58">
        <v>48851</v>
      </c>
      <c r="Z117" s="58">
        <v>27710</v>
      </c>
      <c r="AA117" s="58">
        <v>161597</v>
      </c>
      <c r="AB117" s="13">
        <f t="shared" si="3"/>
        <v>944227</v>
      </c>
    </row>
    <row r="118" spans="1:28" x14ac:dyDescent="0.15">
      <c r="A118" s="215"/>
      <c r="B118" s="216"/>
      <c r="C118" s="216"/>
      <c r="D118" s="216"/>
      <c r="E118" s="216"/>
      <c r="F118" s="216"/>
      <c r="G118" s="217"/>
      <c r="H118" s="58">
        <v>2</v>
      </c>
      <c r="I118" s="59">
        <v>46</v>
      </c>
      <c r="J118" s="58">
        <v>0</v>
      </c>
      <c r="K118" s="58">
        <v>0</v>
      </c>
      <c r="L118" s="58">
        <v>0</v>
      </c>
      <c r="M118" s="58">
        <v>0</v>
      </c>
      <c r="N118" s="58">
        <v>0</v>
      </c>
      <c r="O118" s="58">
        <v>0</v>
      </c>
      <c r="P118" s="58">
        <v>0</v>
      </c>
      <c r="Q118" s="58">
        <v>0</v>
      </c>
      <c r="R118" s="58">
        <v>0</v>
      </c>
      <c r="S118" s="58">
        <v>0</v>
      </c>
      <c r="T118" s="58">
        <v>0</v>
      </c>
      <c r="U118" s="58">
        <v>0</v>
      </c>
      <c r="V118" s="58">
        <v>0</v>
      </c>
      <c r="W118" s="58">
        <v>0</v>
      </c>
      <c r="X118" s="58">
        <v>0</v>
      </c>
      <c r="Y118" s="58">
        <v>0</v>
      </c>
      <c r="Z118" s="58">
        <v>0</v>
      </c>
      <c r="AA118" s="58">
        <v>0</v>
      </c>
      <c r="AB118" s="13">
        <f t="shared" si="3"/>
        <v>0</v>
      </c>
    </row>
    <row r="119" spans="1:28" x14ac:dyDescent="0.15">
      <c r="A119" s="223" t="s">
        <v>263</v>
      </c>
      <c r="B119" s="224"/>
      <c r="C119" s="224"/>
      <c r="D119" s="224"/>
      <c r="E119" s="224"/>
      <c r="F119" s="224"/>
      <c r="G119" s="225"/>
      <c r="H119" s="58">
        <v>2</v>
      </c>
      <c r="I119" s="59">
        <v>47</v>
      </c>
      <c r="J119" s="58">
        <v>0</v>
      </c>
      <c r="K119" s="58">
        <v>0</v>
      </c>
      <c r="L119" s="58">
        <v>0</v>
      </c>
      <c r="M119" s="58">
        <v>0</v>
      </c>
      <c r="N119" s="58">
        <v>0</v>
      </c>
      <c r="O119" s="58">
        <v>0</v>
      </c>
      <c r="P119" s="58">
        <v>0</v>
      </c>
      <c r="Q119" s="58">
        <v>0</v>
      </c>
      <c r="R119" s="58">
        <v>0</v>
      </c>
      <c r="S119" s="58">
        <v>0</v>
      </c>
      <c r="T119" s="58">
        <v>0</v>
      </c>
      <c r="U119" s="58">
        <v>0</v>
      </c>
      <c r="V119" s="58">
        <v>0</v>
      </c>
      <c r="W119" s="58">
        <v>0</v>
      </c>
      <c r="X119" s="58">
        <v>0</v>
      </c>
      <c r="Y119" s="58">
        <v>0</v>
      </c>
      <c r="Z119" s="58">
        <v>0</v>
      </c>
      <c r="AA119" s="58">
        <v>0</v>
      </c>
      <c r="AB119" s="13">
        <f t="shared" si="3"/>
        <v>0</v>
      </c>
    </row>
    <row r="120" spans="1:28" x14ac:dyDescent="0.15">
      <c r="A120" s="223" t="s">
        <v>264</v>
      </c>
      <c r="B120" s="224"/>
      <c r="C120" s="224"/>
      <c r="D120" s="224"/>
      <c r="E120" s="224"/>
      <c r="F120" s="224"/>
      <c r="G120" s="225"/>
      <c r="H120" s="58">
        <v>2</v>
      </c>
      <c r="I120" s="59">
        <v>48</v>
      </c>
      <c r="J120" s="58">
        <v>0</v>
      </c>
      <c r="K120" s="58">
        <v>0</v>
      </c>
      <c r="L120" s="58">
        <v>0</v>
      </c>
      <c r="M120" s="58">
        <v>0</v>
      </c>
      <c r="N120" s="58">
        <v>0</v>
      </c>
      <c r="O120" s="58">
        <v>0</v>
      </c>
      <c r="P120" s="58">
        <v>0</v>
      </c>
      <c r="Q120" s="58">
        <v>0</v>
      </c>
      <c r="R120" s="58">
        <v>0</v>
      </c>
      <c r="S120" s="58">
        <v>0</v>
      </c>
      <c r="T120" s="58">
        <v>0</v>
      </c>
      <c r="U120" s="58">
        <v>0</v>
      </c>
      <c r="V120" s="58">
        <v>0</v>
      </c>
      <c r="W120" s="58">
        <v>0</v>
      </c>
      <c r="X120" s="58">
        <v>0</v>
      </c>
      <c r="Y120" s="58">
        <v>0</v>
      </c>
      <c r="Z120" s="58">
        <v>0</v>
      </c>
      <c r="AA120" s="58">
        <v>0</v>
      </c>
      <c r="AB120" s="13">
        <f t="shared" si="3"/>
        <v>0</v>
      </c>
    </row>
    <row r="121" spans="1:28" x14ac:dyDescent="0.15">
      <c r="A121" s="226" t="s">
        <v>71</v>
      </c>
      <c r="B121" s="227"/>
      <c r="C121" s="164" t="s">
        <v>72</v>
      </c>
      <c r="D121" s="164"/>
      <c r="E121" s="164"/>
      <c r="F121" s="164"/>
      <c r="G121" s="164"/>
      <c r="H121" s="64">
        <v>2</v>
      </c>
      <c r="I121" s="65">
        <v>49</v>
      </c>
      <c r="J121" s="58">
        <v>28073</v>
      </c>
      <c r="K121" s="58">
        <v>0</v>
      </c>
      <c r="L121" s="58">
        <v>0</v>
      </c>
      <c r="M121" s="58">
        <v>717</v>
      </c>
      <c r="N121" s="58">
        <v>0</v>
      </c>
      <c r="O121" s="58">
        <v>0</v>
      </c>
      <c r="P121" s="58">
        <v>0</v>
      </c>
      <c r="Q121" s="58">
        <v>0</v>
      </c>
      <c r="R121" s="58">
        <v>0</v>
      </c>
      <c r="S121" s="58">
        <v>0</v>
      </c>
      <c r="T121" s="58">
        <v>0</v>
      </c>
      <c r="U121" s="58">
        <v>0</v>
      </c>
      <c r="V121" s="58">
        <v>44620</v>
      </c>
      <c r="W121" s="58">
        <v>14684</v>
      </c>
      <c r="X121" s="58">
        <v>0</v>
      </c>
      <c r="Y121" s="58">
        <v>6763</v>
      </c>
      <c r="Z121" s="58">
        <v>0</v>
      </c>
      <c r="AA121" s="58">
        <v>0</v>
      </c>
      <c r="AB121" s="13">
        <f t="shared" si="3"/>
        <v>94857</v>
      </c>
    </row>
    <row r="122" spans="1:28" x14ac:dyDescent="0.15">
      <c r="A122" s="228"/>
      <c r="B122" s="229"/>
      <c r="C122" s="164" t="s">
        <v>73</v>
      </c>
      <c r="D122" s="164"/>
      <c r="E122" s="164"/>
      <c r="F122" s="164"/>
      <c r="G122" s="164"/>
      <c r="H122" s="64">
        <v>2</v>
      </c>
      <c r="I122" s="65">
        <v>50</v>
      </c>
      <c r="J122" s="58">
        <v>0</v>
      </c>
      <c r="K122" s="58">
        <v>5115</v>
      </c>
      <c r="L122" s="58">
        <v>0</v>
      </c>
      <c r="M122" s="58">
        <v>10300</v>
      </c>
      <c r="N122" s="58">
        <v>31452</v>
      </c>
      <c r="O122" s="58">
        <v>0</v>
      </c>
      <c r="P122" s="58">
        <v>9648</v>
      </c>
      <c r="Q122" s="58">
        <v>24989</v>
      </c>
      <c r="R122" s="58">
        <v>26794</v>
      </c>
      <c r="S122" s="58">
        <v>210751</v>
      </c>
      <c r="T122" s="58">
        <v>4107</v>
      </c>
      <c r="U122" s="58">
        <v>18737</v>
      </c>
      <c r="V122" s="58">
        <v>6933</v>
      </c>
      <c r="W122" s="58">
        <v>0</v>
      </c>
      <c r="X122" s="58">
        <v>15428</v>
      </c>
      <c r="Y122" s="58">
        <v>1001</v>
      </c>
      <c r="Z122" s="58">
        <v>0</v>
      </c>
      <c r="AA122" s="58">
        <v>4780</v>
      </c>
      <c r="AB122" s="13">
        <f t="shared" si="3"/>
        <v>370035</v>
      </c>
    </row>
    <row r="123" spans="1:28" x14ac:dyDescent="0.15">
      <c r="A123" s="204" t="s">
        <v>187</v>
      </c>
      <c r="B123" s="205"/>
      <c r="C123" s="205"/>
      <c r="D123" s="205"/>
      <c r="E123" s="206"/>
      <c r="F123" s="196" t="s">
        <v>188</v>
      </c>
      <c r="G123" s="197"/>
      <c r="H123" s="64">
        <v>2</v>
      </c>
      <c r="I123" s="65">
        <v>51</v>
      </c>
      <c r="J123" s="58">
        <v>32902</v>
      </c>
      <c r="K123" s="58">
        <v>4572</v>
      </c>
      <c r="L123" s="58">
        <v>135</v>
      </c>
      <c r="M123" s="58">
        <v>4407</v>
      </c>
      <c r="N123" s="58">
        <v>3688</v>
      </c>
      <c r="O123" s="58">
        <v>0</v>
      </c>
      <c r="P123" s="58">
        <v>1119</v>
      </c>
      <c r="Q123" s="58">
        <v>3905</v>
      </c>
      <c r="R123" s="58">
        <v>0</v>
      </c>
      <c r="S123" s="58">
        <v>1513</v>
      </c>
      <c r="T123" s="58">
        <v>0</v>
      </c>
      <c r="U123" s="58">
        <v>1329</v>
      </c>
      <c r="V123" s="58">
        <v>593</v>
      </c>
      <c r="W123" s="58">
        <v>8877</v>
      </c>
      <c r="X123" s="58">
        <v>126</v>
      </c>
      <c r="Y123" s="58">
        <v>6974</v>
      </c>
      <c r="Z123" s="58">
        <v>5884</v>
      </c>
      <c r="AA123" s="58">
        <v>6421</v>
      </c>
      <c r="AB123" s="13">
        <f t="shared" si="3"/>
        <v>82445</v>
      </c>
    </row>
    <row r="124" spans="1:28" x14ac:dyDescent="0.15">
      <c r="A124" s="207"/>
      <c r="B124" s="208"/>
      <c r="C124" s="208"/>
      <c r="D124" s="208"/>
      <c r="E124" s="209"/>
      <c r="F124" s="196" t="s">
        <v>189</v>
      </c>
      <c r="G124" s="197"/>
      <c r="H124" s="64">
        <v>2</v>
      </c>
      <c r="I124" s="65">
        <v>52</v>
      </c>
      <c r="J124" s="58">
        <v>22683</v>
      </c>
      <c r="K124" s="58">
        <v>3</v>
      </c>
      <c r="L124" s="58">
        <v>4645</v>
      </c>
      <c r="M124" s="58">
        <v>869</v>
      </c>
      <c r="N124" s="58">
        <v>0</v>
      </c>
      <c r="O124" s="58">
        <v>0</v>
      </c>
      <c r="P124" s="58">
        <v>1497</v>
      </c>
      <c r="Q124" s="58">
        <v>0</v>
      </c>
      <c r="R124" s="58">
        <v>12</v>
      </c>
      <c r="S124" s="58">
        <v>32924</v>
      </c>
      <c r="T124" s="58">
        <v>290</v>
      </c>
      <c r="U124" s="58">
        <v>102</v>
      </c>
      <c r="V124" s="58">
        <v>0</v>
      </c>
      <c r="W124" s="58">
        <v>8323</v>
      </c>
      <c r="X124" s="58">
        <v>126</v>
      </c>
      <c r="Y124" s="58">
        <v>0</v>
      </c>
      <c r="Z124" s="58">
        <v>22628</v>
      </c>
      <c r="AA124" s="58">
        <v>0</v>
      </c>
      <c r="AB124" s="13">
        <f t="shared" si="3"/>
        <v>94102</v>
      </c>
    </row>
    <row r="125" spans="1:28" x14ac:dyDescent="0.15">
      <c r="A125" s="204" t="s">
        <v>192</v>
      </c>
      <c r="B125" s="205"/>
      <c r="C125" s="205"/>
      <c r="D125" s="205"/>
      <c r="E125" s="206"/>
      <c r="F125" s="196" t="s">
        <v>188</v>
      </c>
      <c r="G125" s="197"/>
      <c r="H125" s="64">
        <v>2</v>
      </c>
      <c r="I125" s="65">
        <v>53</v>
      </c>
      <c r="J125" s="58">
        <v>57179</v>
      </c>
      <c r="K125" s="58">
        <v>23908</v>
      </c>
      <c r="L125" s="58">
        <v>776</v>
      </c>
      <c r="M125" s="58">
        <v>12883</v>
      </c>
      <c r="N125" s="58">
        <v>29533</v>
      </c>
      <c r="O125" s="58">
        <v>0</v>
      </c>
      <c r="P125" s="58">
        <v>3821</v>
      </c>
      <c r="Q125" s="58">
        <v>22884</v>
      </c>
      <c r="R125" s="58">
        <v>0</v>
      </c>
      <c r="S125" s="58">
        <v>31563</v>
      </c>
      <c r="T125" s="58">
        <v>0</v>
      </c>
      <c r="U125" s="58">
        <v>19262</v>
      </c>
      <c r="V125" s="58">
        <v>4191</v>
      </c>
      <c r="W125" s="58">
        <v>29476</v>
      </c>
      <c r="X125" s="58">
        <v>1014</v>
      </c>
      <c r="Y125" s="58">
        <v>49173</v>
      </c>
      <c r="Z125" s="58">
        <v>13514</v>
      </c>
      <c r="AA125" s="58">
        <v>12391</v>
      </c>
      <c r="AB125" s="13">
        <f t="shared" si="3"/>
        <v>311568</v>
      </c>
    </row>
    <row r="126" spans="1:28" x14ac:dyDescent="0.15">
      <c r="A126" s="207"/>
      <c r="B126" s="208"/>
      <c r="C126" s="208"/>
      <c r="D126" s="208"/>
      <c r="E126" s="209"/>
      <c r="F126" s="196" t="s">
        <v>189</v>
      </c>
      <c r="G126" s="197"/>
      <c r="H126" s="64">
        <v>2</v>
      </c>
      <c r="I126" s="65">
        <v>54</v>
      </c>
      <c r="J126" s="58">
        <v>0</v>
      </c>
      <c r="K126" s="58">
        <v>28</v>
      </c>
      <c r="L126" s="58">
        <v>775</v>
      </c>
      <c r="M126" s="58">
        <v>13331</v>
      </c>
      <c r="N126" s="58">
        <v>0</v>
      </c>
      <c r="O126" s="58">
        <v>0</v>
      </c>
      <c r="P126" s="58">
        <v>0</v>
      </c>
      <c r="Q126" s="58">
        <v>150</v>
      </c>
      <c r="R126" s="58">
        <v>16357</v>
      </c>
      <c r="S126" s="58">
        <v>0</v>
      </c>
      <c r="T126" s="58">
        <v>0</v>
      </c>
      <c r="U126" s="58">
        <v>5021</v>
      </c>
      <c r="V126" s="58">
        <v>0</v>
      </c>
      <c r="W126" s="58">
        <v>1401</v>
      </c>
      <c r="X126" s="58">
        <v>17087</v>
      </c>
      <c r="Y126" s="58">
        <v>57484</v>
      </c>
      <c r="Z126" s="58">
        <v>4504</v>
      </c>
      <c r="AA126" s="58">
        <v>0</v>
      </c>
      <c r="AB126" s="13">
        <f t="shared" si="3"/>
        <v>116138</v>
      </c>
    </row>
    <row r="127" spans="1:28" x14ac:dyDescent="0.15">
      <c r="A127" s="218" t="s">
        <v>226</v>
      </c>
      <c r="B127" s="219"/>
      <c r="C127" s="219"/>
      <c r="D127" s="219"/>
      <c r="E127" s="219"/>
      <c r="F127" s="219"/>
      <c r="G127" s="69" t="s">
        <v>190</v>
      </c>
      <c r="H127" s="64">
        <v>2</v>
      </c>
      <c r="I127" s="65">
        <v>55</v>
      </c>
      <c r="J127" s="58">
        <v>57608</v>
      </c>
      <c r="K127" s="58">
        <v>23908</v>
      </c>
      <c r="L127" s="58">
        <v>776</v>
      </c>
      <c r="M127" s="58">
        <v>12593</v>
      </c>
      <c r="N127" s="58">
        <v>38457</v>
      </c>
      <c r="O127" s="58">
        <v>0</v>
      </c>
      <c r="P127" s="58">
        <v>3821</v>
      </c>
      <c r="Q127" s="58">
        <v>22884</v>
      </c>
      <c r="R127" s="58">
        <v>0</v>
      </c>
      <c r="S127" s="58">
        <v>31563</v>
      </c>
      <c r="T127" s="58">
        <v>0</v>
      </c>
      <c r="U127" s="58">
        <v>19262</v>
      </c>
      <c r="V127" s="58">
        <v>5324</v>
      </c>
      <c r="W127" s="58">
        <v>29476</v>
      </c>
      <c r="X127" s="58">
        <v>1014</v>
      </c>
      <c r="Y127" s="58">
        <v>49173</v>
      </c>
      <c r="Z127" s="58">
        <v>13514</v>
      </c>
      <c r="AA127" s="58">
        <v>23213</v>
      </c>
      <c r="AB127" s="13">
        <f t="shared" si="3"/>
        <v>332586</v>
      </c>
    </row>
    <row r="128" spans="1:28" x14ac:dyDescent="0.15">
      <c r="A128" s="219"/>
      <c r="B128" s="219"/>
      <c r="C128" s="219"/>
      <c r="D128" s="219"/>
      <c r="E128" s="219"/>
      <c r="F128" s="219"/>
      <c r="G128" s="70" t="s">
        <v>191</v>
      </c>
      <c r="H128" s="64">
        <v>2</v>
      </c>
      <c r="I128" s="65">
        <v>56</v>
      </c>
      <c r="J128" s="58">
        <v>57179</v>
      </c>
      <c r="K128" s="58">
        <v>23936</v>
      </c>
      <c r="L128" s="58">
        <v>1551</v>
      </c>
      <c r="M128" s="58">
        <v>25186</v>
      </c>
      <c r="N128" s="58">
        <v>29533</v>
      </c>
      <c r="O128" s="58">
        <v>0</v>
      </c>
      <c r="P128" s="58">
        <v>3821</v>
      </c>
      <c r="Q128" s="58">
        <v>23034</v>
      </c>
      <c r="R128" s="58">
        <v>16357</v>
      </c>
      <c r="S128" s="58">
        <v>31563</v>
      </c>
      <c r="T128" s="58">
        <v>0</v>
      </c>
      <c r="U128" s="58">
        <v>24283</v>
      </c>
      <c r="V128" s="58">
        <v>4191</v>
      </c>
      <c r="W128" s="58">
        <v>29476</v>
      </c>
      <c r="X128" s="58">
        <v>2027</v>
      </c>
      <c r="Y128" s="58">
        <v>106657</v>
      </c>
      <c r="Z128" s="58">
        <v>18018</v>
      </c>
      <c r="AA128" s="58">
        <v>12391</v>
      </c>
      <c r="AB128" s="13">
        <f t="shared" si="3"/>
        <v>409203</v>
      </c>
    </row>
    <row r="129" spans="1:28" x14ac:dyDescent="0.15">
      <c r="A129" s="218" t="s">
        <v>193</v>
      </c>
      <c r="B129" s="219"/>
      <c r="C129" s="219"/>
      <c r="D129" s="219"/>
      <c r="E129" s="219"/>
      <c r="F129" s="219"/>
      <c r="G129" s="69" t="s">
        <v>190</v>
      </c>
      <c r="H129" s="64">
        <v>2</v>
      </c>
      <c r="I129" s="65">
        <v>57</v>
      </c>
      <c r="J129" s="58">
        <v>8523</v>
      </c>
      <c r="K129" s="58">
        <v>4572</v>
      </c>
      <c r="L129" s="58">
        <v>135</v>
      </c>
      <c r="M129" s="58">
        <v>869</v>
      </c>
      <c r="N129" s="58">
        <v>4447</v>
      </c>
      <c r="O129" s="58">
        <v>0</v>
      </c>
      <c r="P129" s="58">
        <v>1119</v>
      </c>
      <c r="Q129" s="58">
        <v>3905</v>
      </c>
      <c r="R129" s="58">
        <v>0</v>
      </c>
      <c r="S129" s="58">
        <v>1513</v>
      </c>
      <c r="T129" s="58">
        <v>0</v>
      </c>
      <c r="U129" s="58">
        <v>1329</v>
      </c>
      <c r="V129" s="58">
        <v>753</v>
      </c>
      <c r="W129" s="58">
        <v>3657</v>
      </c>
      <c r="X129" s="58">
        <v>126</v>
      </c>
      <c r="Y129" s="58">
        <v>6974</v>
      </c>
      <c r="Z129" s="58">
        <v>1884</v>
      </c>
      <c r="AA129" s="58">
        <v>5881</v>
      </c>
      <c r="AB129" s="13">
        <f t="shared" si="3"/>
        <v>45687</v>
      </c>
    </row>
    <row r="130" spans="1:28" x14ac:dyDescent="0.15">
      <c r="A130" s="219"/>
      <c r="B130" s="219"/>
      <c r="C130" s="219"/>
      <c r="D130" s="219"/>
      <c r="E130" s="219"/>
      <c r="F130" s="219"/>
      <c r="G130" s="70" t="s">
        <v>191</v>
      </c>
      <c r="H130" s="64">
        <v>2</v>
      </c>
      <c r="I130" s="65">
        <v>58</v>
      </c>
      <c r="J130" s="58">
        <v>8523</v>
      </c>
      <c r="K130" s="58">
        <v>4575</v>
      </c>
      <c r="L130" s="58">
        <v>269</v>
      </c>
      <c r="M130" s="58">
        <v>1738</v>
      </c>
      <c r="N130" s="58">
        <v>3688</v>
      </c>
      <c r="O130" s="58">
        <v>0</v>
      </c>
      <c r="P130" s="58">
        <v>1119</v>
      </c>
      <c r="Q130" s="58">
        <v>3905</v>
      </c>
      <c r="R130" s="58">
        <v>12</v>
      </c>
      <c r="S130" s="58">
        <v>1513</v>
      </c>
      <c r="T130" s="58">
        <v>0</v>
      </c>
      <c r="U130" s="58">
        <v>1431</v>
      </c>
      <c r="V130" s="58">
        <v>593</v>
      </c>
      <c r="W130" s="58">
        <v>3657</v>
      </c>
      <c r="X130" s="58">
        <v>252</v>
      </c>
      <c r="Y130" s="58">
        <v>6974</v>
      </c>
      <c r="Z130" s="58">
        <v>2512</v>
      </c>
      <c r="AA130" s="58">
        <v>5881</v>
      </c>
      <c r="AB130" s="13">
        <f t="shared" si="3"/>
        <v>46642</v>
      </c>
    </row>
    <row r="131" spans="1:28" x14ac:dyDescent="0.15">
      <c r="A131" s="247" t="s">
        <v>194</v>
      </c>
      <c r="B131" s="248"/>
      <c r="C131" s="241" t="s">
        <v>195</v>
      </c>
      <c r="D131" s="242"/>
      <c r="E131" s="242"/>
      <c r="F131" s="243"/>
      <c r="G131" s="69" t="s">
        <v>190</v>
      </c>
      <c r="H131" s="64">
        <v>2</v>
      </c>
      <c r="I131" s="65">
        <v>59</v>
      </c>
      <c r="J131" s="58">
        <v>66131</v>
      </c>
      <c r="K131" s="58">
        <v>28480</v>
      </c>
      <c r="L131" s="58">
        <v>911</v>
      </c>
      <c r="M131" s="58">
        <v>13462</v>
      </c>
      <c r="N131" s="58">
        <v>42904</v>
      </c>
      <c r="O131" s="58">
        <v>0</v>
      </c>
      <c r="P131" s="58">
        <v>4940</v>
      </c>
      <c r="Q131" s="58">
        <v>26789</v>
      </c>
      <c r="R131" s="58">
        <v>0</v>
      </c>
      <c r="S131" s="58">
        <v>33076</v>
      </c>
      <c r="T131" s="58">
        <v>0</v>
      </c>
      <c r="U131" s="58">
        <v>20591</v>
      </c>
      <c r="V131" s="58">
        <v>6077</v>
      </c>
      <c r="W131" s="58">
        <v>33133</v>
      </c>
      <c r="X131" s="58">
        <v>1140</v>
      </c>
      <c r="Y131" s="58">
        <v>56147</v>
      </c>
      <c r="Z131" s="58">
        <v>15398</v>
      </c>
      <c r="AA131" s="58">
        <v>29094</v>
      </c>
      <c r="AB131" s="13">
        <f t="shared" si="3"/>
        <v>378273</v>
      </c>
    </row>
    <row r="132" spans="1:28" x14ac:dyDescent="0.15">
      <c r="A132" s="249"/>
      <c r="B132" s="250"/>
      <c r="C132" s="244"/>
      <c r="D132" s="245"/>
      <c r="E132" s="245"/>
      <c r="F132" s="246"/>
      <c r="G132" s="70" t="s">
        <v>191</v>
      </c>
      <c r="H132" s="64">
        <v>2</v>
      </c>
      <c r="I132" s="65">
        <v>60</v>
      </c>
      <c r="J132" s="58">
        <v>65702</v>
      </c>
      <c r="K132" s="58">
        <v>28511</v>
      </c>
      <c r="L132" s="58">
        <v>1820</v>
      </c>
      <c r="M132" s="58">
        <v>26924</v>
      </c>
      <c r="N132" s="58">
        <v>33221</v>
      </c>
      <c r="O132" s="58">
        <v>0</v>
      </c>
      <c r="P132" s="58">
        <v>4940</v>
      </c>
      <c r="Q132" s="58">
        <v>26939</v>
      </c>
      <c r="R132" s="58">
        <v>16369</v>
      </c>
      <c r="S132" s="58">
        <v>33076</v>
      </c>
      <c r="T132" s="58">
        <v>0</v>
      </c>
      <c r="U132" s="58">
        <v>25714</v>
      </c>
      <c r="V132" s="58">
        <v>4784</v>
      </c>
      <c r="W132" s="58">
        <v>33133</v>
      </c>
      <c r="X132" s="58">
        <v>2279</v>
      </c>
      <c r="Y132" s="58">
        <v>113631</v>
      </c>
      <c r="Z132" s="58">
        <v>20530</v>
      </c>
      <c r="AA132" s="58">
        <v>18272</v>
      </c>
      <c r="AB132" s="13">
        <f t="shared" ref="AB132:AB150" si="4">SUM(J132:AA132)</f>
        <v>455845</v>
      </c>
    </row>
    <row r="133" spans="1:28" x14ac:dyDescent="0.15">
      <c r="A133" s="71" t="s">
        <v>234</v>
      </c>
      <c r="B133" s="251" t="s">
        <v>227</v>
      </c>
      <c r="C133" s="251"/>
      <c r="D133" s="251"/>
      <c r="E133" s="251"/>
      <c r="F133" s="251"/>
      <c r="G133" s="252"/>
      <c r="H133" s="72">
        <v>2</v>
      </c>
      <c r="I133" s="71">
        <v>61</v>
      </c>
      <c r="J133" s="58">
        <v>0</v>
      </c>
      <c r="K133" s="58">
        <v>0</v>
      </c>
      <c r="L133" s="58">
        <v>0</v>
      </c>
      <c r="M133" s="58">
        <v>0</v>
      </c>
      <c r="N133" s="58">
        <v>0</v>
      </c>
      <c r="O133" s="58">
        <v>0</v>
      </c>
      <c r="P133" s="58">
        <v>0</v>
      </c>
      <c r="Q133" s="58">
        <v>0</v>
      </c>
      <c r="R133" s="58">
        <v>0</v>
      </c>
      <c r="S133" s="58">
        <v>0</v>
      </c>
      <c r="T133" s="58">
        <v>0</v>
      </c>
      <c r="U133" s="58">
        <v>0</v>
      </c>
      <c r="V133" s="58">
        <v>0</v>
      </c>
      <c r="W133" s="58">
        <v>0</v>
      </c>
      <c r="X133" s="58">
        <v>0</v>
      </c>
      <c r="Y133" s="58">
        <v>0</v>
      </c>
      <c r="Z133" s="58">
        <v>0</v>
      </c>
      <c r="AA133" s="58">
        <v>0</v>
      </c>
      <c r="AB133" s="13">
        <f t="shared" si="4"/>
        <v>0</v>
      </c>
    </row>
    <row r="134" spans="1:28" ht="13.5" customHeight="1" x14ac:dyDescent="0.15">
      <c r="A134" s="71" t="s">
        <v>235</v>
      </c>
      <c r="B134" s="194" t="s">
        <v>236</v>
      </c>
      <c r="C134" s="194"/>
      <c r="D134" s="194"/>
      <c r="E134" s="194"/>
      <c r="F134" s="194"/>
      <c r="G134" s="195"/>
      <c r="H134" s="72">
        <v>2</v>
      </c>
      <c r="I134" s="71">
        <v>62</v>
      </c>
      <c r="J134" s="58">
        <v>0</v>
      </c>
      <c r="K134" s="58">
        <v>0</v>
      </c>
      <c r="L134" s="58">
        <v>0</v>
      </c>
      <c r="M134" s="58">
        <v>0</v>
      </c>
      <c r="N134" s="58">
        <v>0</v>
      </c>
      <c r="O134" s="58">
        <v>0</v>
      </c>
      <c r="P134" s="58">
        <v>0</v>
      </c>
      <c r="Q134" s="58">
        <v>0</v>
      </c>
      <c r="R134" s="58">
        <v>0</v>
      </c>
      <c r="S134" s="58">
        <v>0</v>
      </c>
      <c r="T134" s="58">
        <v>0</v>
      </c>
      <c r="U134" s="58">
        <v>0</v>
      </c>
      <c r="V134" s="58">
        <v>0</v>
      </c>
      <c r="W134" s="58">
        <v>0</v>
      </c>
      <c r="X134" s="58">
        <v>0</v>
      </c>
      <c r="Y134" s="58">
        <v>0</v>
      </c>
      <c r="Z134" s="58">
        <v>0</v>
      </c>
      <c r="AA134" s="58">
        <v>0</v>
      </c>
      <c r="AB134" s="13">
        <f t="shared" si="4"/>
        <v>0</v>
      </c>
    </row>
    <row r="135" spans="1:28" ht="13.5" customHeight="1" x14ac:dyDescent="0.15">
      <c r="A135" s="230" t="s">
        <v>229</v>
      </c>
      <c r="B135" s="231"/>
      <c r="C135" s="186" t="s">
        <v>269</v>
      </c>
      <c r="D135" s="187"/>
      <c r="E135" s="187"/>
      <c r="F135" s="187"/>
      <c r="G135" s="188"/>
      <c r="H135" s="72">
        <v>2</v>
      </c>
      <c r="I135" s="71">
        <v>63</v>
      </c>
      <c r="J135" s="58">
        <v>0</v>
      </c>
      <c r="K135" s="58">
        <v>0</v>
      </c>
      <c r="L135" s="58">
        <v>0</v>
      </c>
      <c r="M135" s="58">
        <v>0</v>
      </c>
      <c r="N135" s="58">
        <v>0</v>
      </c>
      <c r="O135" s="58">
        <v>0</v>
      </c>
      <c r="P135" s="58">
        <v>0</v>
      </c>
      <c r="Q135" s="58">
        <v>0</v>
      </c>
      <c r="R135" s="58">
        <v>0</v>
      </c>
      <c r="S135" s="58">
        <v>0</v>
      </c>
      <c r="T135" s="58">
        <v>0</v>
      </c>
      <c r="U135" s="58">
        <v>0</v>
      </c>
      <c r="V135" s="58">
        <v>0</v>
      </c>
      <c r="W135" s="58">
        <v>0</v>
      </c>
      <c r="X135" s="58">
        <v>0</v>
      </c>
      <c r="Y135" s="58">
        <v>0</v>
      </c>
      <c r="Z135" s="58">
        <v>0</v>
      </c>
      <c r="AA135" s="58">
        <v>0</v>
      </c>
      <c r="AB135" s="13">
        <f t="shared" si="4"/>
        <v>0</v>
      </c>
    </row>
    <row r="136" spans="1:28" ht="26.25" customHeight="1" x14ac:dyDescent="0.15">
      <c r="A136" s="232"/>
      <c r="B136" s="233"/>
      <c r="C136" s="189" t="s">
        <v>270</v>
      </c>
      <c r="D136" s="190"/>
      <c r="E136" s="190"/>
      <c r="F136" s="190"/>
      <c r="G136" s="191"/>
      <c r="H136" s="72">
        <v>2</v>
      </c>
      <c r="I136" s="71">
        <v>64</v>
      </c>
      <c r="J136" s="58">
        <v>0</v>
      </c>
      <c r="K136" s="58">
        <v>0</v>
      </c>
      <c r="L136" s="58">
        <v>0</v>
      </c>
      <c r="M136" s="58">
        <v>0</v>
      </c>
      <c r="N136" s="58">
        <v>0</v>
      </c>
      <c r="O136" s="58">
        <v>0</v>
      </c>
      <c r="P136" s="58">
        <v>0</v>
      </c>
      <c r="Q136" s="58">
        <v>0</v>
      </c>
      <c r="R136" s="58">
        <v>0</v>
      </c>
      <c r="S136" s="58">
        <v>0</v>
      </c>
      <c r="T136" s="58">
        <v>0</v>
      </c>
      <c r="U136" s="58">
        <v>0</v>
      </c>
      <c r="V136" s="58">
        <v>0</v>
      </c>
      <c r="W136" s="58">
        <v>0</v>
      </c>
      <c r="X136" s="58">
        <v>0</v>
      </c>
      <c r="Y136" s="58">
        <v>0</v>
      </c>
      <c r="Z136" s="58">
        <v>0</v>
      </c>
      <c r="AA136" s="58">
        <v>0</v>
      </c>
      <c r="AB136" s="13">
        <f t="shared" si="4"/>
        <v>0</v>
      </c>
    </row>
    <row r="137" spans="1:28" ht="13.5" customHeight="1" x14ac:dyDescent="0.15">
      <c r="A137" s="232"/>
      <c r="B137" s="233"/>
      <c r="C137" s="238" t="s">
        <v>228</v>
      </c>
      <c r="D137" s="186" t="s">
        <v>230</v>
      </c>
      <c r="E137" s="236"/>
      <c r="F137" s="236"/>
      <c r="G137" s="237"/>
      <c r="H137" s="72">
        <v>2</v>
      </c>
      <c r="I137" s="71">
        <v>65</v>
      </c>
      <c r="J137" s="58">
        <v>0</v>
      </c>
      <c r="K137" s="58">
        <v>0</v>
      </c>
      <c r="L137" s="58">
        <v>0</v>
      </c>
      <c r="M137" s="58">
        <v>0</v>
      </c>
      <c r="N137" s="58">
        <v>0</v>
      </c>
      <c r="O137" s="58">
        <v>0</v>
      </c>
      <c r="P137" s="58">
        <v>0</v>
      </c>
      <c r="Q137" s="58">
        <v>0</v>
      </c>
      <c r="R137" s="58">
        <v>0</v>
      </c>
      <c r="S137" s="58">
        <v>0</v>
      </c>
      <c r="T137" s="58">
        <v>0</v>
      </c>
      <c r="U137" s="58">
        <v>0</v>
      </c>
      <c r="V137" s="58">
        <v>0</v>
      </c>
      <c r="W137" s="58">
        <v>0</v>
      </c>
      <c r="X137" s="58">
        <v>0</v>
      </c>
      <c r="Y137" s="58">
        <v>0</v>
      </c>
      <c r="Z137" s="58">
        <v>0</v>
      </c>
      <c r="AA137" s="58">
        <v>0</v>
      </c>
      <c r="AB137" s="13">
        <f t="shared" si="4"/>
        <v>0</v>
      </c>
    </row>
    <row r="138" spans="1:28" s="81" customFormat="1" x14ac:dyDescent="0.15">
      <c r="A138" s="232"/>
      <c r="B138" s="233"/>
      <c r="C138" s="239"/>
      <c r="D138" s="186" t="s">
        <v>231</v>
      </c>
      <c r="E138" s="192"/>
      <c r="F138" s="192"/>
      <c r="G138" s="193"/>
      <c r="H138" s="13">
        <v>2</v>
      </c>
      <c r="I138" s="53">
        <v>66</v>
      </c>
      <c r="J138" s="13">
        <v>0</v>
      </c>
      <c r="K138" s="13">
        <v>0</v>
      </c>
      <c r="L138" s="13">
        <v>0</v>
      </c>
      <c r="M138" s="13">
        <v>0</v>
      </c>
      <c r="N138" s="13">
        <v>0</v>
      </c>
      <c r="O138" s="13">
        <v>0</v>
      </c>
      <c r="P138" s="13">
        <v>0</v>
      </c>
      <c r="Q138" s="13">
        <v>0</v>
      </c>
      <c r="R138" s="13">
        <v>0</v>
      </c>
      <c r="S138" s="13">
        <v>0</v>
      </c>
      <c r="T138" s="13">
        <v>0</v>
      </c>
      <c r="U138" s="13">
        <v>0</v>
      </c>
      <c r="V138" s="13">
        <v>0</v>
      </c>
      <c r="W138" s="13">
        <v>0</v>
      </c>
      <c r="X138" s="13">
        <v>0</v>
      </c>
      <c r="Y138" s="13">
        <v>0</v>
      </c>
      <c r="Z138" s="13">
        <v>0</v>
      </c>
      <c r="AA138" s="13">
        <v>0</v>
      </c>
      <c r="AB138" s="13">
        <f t="shared" si="4"/>
        <v>0</v>
      </c>
    </row>
    <row r="139" spans="1:28" x14ac:dyDescent="0.15">
      <c r="A139" s="232"/>
      <c r="B139" s="233"/>
      <c r="C139" s="239"/>
      <c r="D139" s="220" t="s">
        <v>232</v>
      </c>
      <c r="E139" s="221"/>
      <c r="F139" s="221"/>
      <c r="G139" s="222"/>
      <c r="H139" s="80">
        <v>2</v>
      </c>
      <c r="I139" s="80">
        <v>67</v>
      </c>
      <c r="J139" s="73">
        <v>0</v>
      </c>
      <c r="K139" s="73">
        <v>0</v>
      </c>
      <c r="L139" s="73">
        <v>0</v>
      </c>
      <c r="M139" s="73">
        <v>0</v>
      </c>
      <c r="N139" s="73">
        <v>0</v>
      </c>
      <c r="O139" s="73">
        <v>0</v>
      </c>
      <c r="P139" s="73">
        <v>0</v>
      </c>
      <c r="Q139" s="73">
        <v>0</v>
      </c>
      <c r="R139" s="73">
        <v>0</v>
      </c>
      <c r="S139" s="73">
        <v>0</v>
      </c>
      <c r="T139" s="73">
        <v>0</v>
      </c>
      <c r="U139" s="73">
        <v>0</v>
      </c>
      <c r="V139" s="73">
        <v>0</v>
      </c>
      <c r="W139" s="73">
        <v>0</v>
      </c>
      <c r="X139" s="73">
        <v>0</v>
      </c>
      <c r="Y139" s="73">
        <v>0</v>
      </c>
      <c r="Z139" s="73">
        <v>0</v>
      </c>
      <c r="AA139" s="73">
        <v>0</v>
      </c>
      <c r="AB139" s="13">
        <f t="shared" si="4"/>
        <v>0</v>
      </c>
    </row>
    <row r="140" spans="1:28" x14ac:dyDescent="0.15">
      <c r="A140" s="232"/>
      <c r="B140" s="233"/>
      <c r="C140" s="240"/>
      <c r="D140" s="186" t="s">
        <v>1</v>
      </c>
      <c r="E140" s="236"/>
      <c r="F140" s="236"/>
      <c r="G140" s="237"/>
      <c r="H140" s="72">
        <v>2</v>
      </c>
      <c r="I140" s="72">
        <v>68</v>
      </c>
      <c r="J140" s="58">
        <v>0</v>
      </c>
      <c r="K140" s="58">
        <v>0</v>
      </c>
      <c r="L140" s="58">
        <v>0</v>
      </c>
      <c r="M140" s="58">
        <v>0</v>
      </c>
      <c r="N140" s="58">
        <v>0</v>
      </c>
      <c r="O140" s="58">
        <v>0</v>
      </c>
      <c r="P140" s="58">
        <v>0</v>
      </c>
      <c r="Q140" s="58">
        <v>0</v>
      </c>
      <c r="R140" s="58">
        <v>0</v>
      </c>
      <c r="S140" s="58">
        <v>0</v>
      </c>
      <c r="T140" s="58">
        <v>0</v>
      </c>
      <c r="U140" s="58">
        <v>0</v>
      </c>
      <c r="V140" s="58">
        <v>0</v>
      </c>
      <c r="W140" s="58">
        <v>0</v>
      </c>
      <c r="X140" s="58">
        <v>0</v>
      </c>
      <c r="Y140" s="58">
        <v>0</v>
      </c>
      <c r="Z140" s="58">
        <v>0</v>
      </c>
      <c r="AA140" s="58">
        <v>0</v>
      </c>
      <c r="AB140" s="13">
        <f t="shared" si="4"/>
        <v>0</v>
      </c>
    </row>
    <row r="141" spans="1:28" ht="13.5" customHeight="1" x14ac:dyDescent="0.15">
      <c r="A141" s="234"/>
      <c r="B141" s="235"/>
      <c r="C141" s="186" t="s">
        <v>268</v>
      </c>
      <c r="D141" s="187"/>
      <c r="E141" s="187"/>
      <c r="F141" s="187"/>
      <c r="G141" s="188"/>
      <c r="H141" s="72">
        <v>2</v>
      </c>
      <c r="I141" s="72">
        <v>69</v>
      </c>
      <c r="J141" s="58">
        <v>0</v>
      </c>
      <c r="K141" s="58">
        <v>0</v>
      </c>
      <c r="L141" s="58">
        <v>0</v>
      </c>
      <c r="M141" s="58">
        <v>0</v>
      </c>
      <c r="N141" s="58">
        <v>0</v>
      </c>
      <c r="O141" s="58">
        <v>0</v>
      </c>
      <c r="P141" s="58">
        <v>0</v>
      </c>
      <c r="Q141" s="58">
        <v>0</v>
      </c>
      <c r="R141" s="58">
        <v>0</v>
      </c>
      <c r="S141" s="58">
        <v>0</v>
      </c>
      <c r="T141" s="58">
        <v>0</v>
      </c>
      <c r="U141" s="58">
        <v>0</v>
      </c>
      <c r="V141" s="58">
        <v>0</v>
      </c>
      <c r="W141" s="58">
        <v>0</v>
      </c>
      <c r="X141" s="58">
        <v>0</v>
      </c>
      <c r="Y141" s="58">
        <v>0</v>
      </c>
      <c r="Z141" s="58">
        <v>0</v>
      </c>
      <c r="AA141" s="58">
        <v>0</v>
      </c>
      <c r="AB141" s="13">
        <f t="shared" si="4"/>
        <v>0</v>
      </c>
    </row>
    <row r="142" spans="1:28" x14ac:dyDescent="0.15">
      <c r="A142" s="210" t="s">
        <v>229</v>
      </c>
      <c r="B142" s="210"/>
      <c r="C142" s="211" t="s">
        <v>280</v>
      </c>
      <c r="D142" s="211"/>
      <c r="E142" s="211"/>
      <c r="F142" s="211"/>
      <c r="G142" s="211"/>
      <c r="H142" s="72">
        <v>2</v>
      </c>
      <c r="I142" s="72">
        <v>70</v>
      </c>
      <c r="J142" s="55">
        <v>0</v>
      </c>
      <c r="K142" s="55">
        <v>0</v>
      </c>
      <c r="L142" s="55">
        <v>0</v>
      </c>
      <c r="M142" s="55">
        <v>0</v>
      </c>
      <c r="N142" s="55">
        <v>0</v>
      </c>
      <c r="O142" s="55">
        <v>0</v>
      </c>
      <c r="P142" s="55">
        <v>0</v>
      </c>
      <c r="Q142" s="55">
        <v>0</v>
      </c>
      <c r="R142" s="55">
        <v>0</v>
      </c>
      <c r="S142" s="55">
        <v>0</v>
      </c>
      <c r="T142" s="55">
        <v>0</v>
      </c>
      <c r="U142" s="55">
        <v>0</v>
      </c>
      <c r="V142" s="55">
        <v>0</v>
      </c>
      <c r="W142" s="55">
        <v>0</v>
      </c>
      <c r="X142" s="55">
        <v>0</v>
      </c>
      <c r="Y142" s="55">
        <v>0</v>
      </c>
      <c r="Z142" s="55">
        <v>0</v>
      </c>
      <c r="AA142" s="55">
        <v>0</v>
      </c>
      <c r="AB142" s="13">
        <f t="shared" si="4"/>
        <v>0</v>
      </c>
    </row>
    <row r="143" spans="1:28" x14ac:dyDescent="0.15">
      <c r="A143" s="210" t="s">
        <v>281</v>
      </c>
      <c r="B143" s="210"/>
      <c r="C143" s="211" t="s">
        <v>280</v>
      </c>
      <c r="D143" s="211"/>
      <c r="E143" s="211"/>
      <c r="F143" s="211"/>
      <c r="G143" s="211"/>
      <c r="H143" s="72">
        <v>2</v>
      </c>
      <c r="I143" s="72">
        <v>71</v>
      </c>
      <c r="J143" s="13">
        <v>0</v>
      </c>
      <c r="K143" s="13">
        <v>0</v>
      </c>
      <c r="L143" s="13">
        <v>0</v>
      </c>
      <c r="M143" s="13">
        <v>0</v>
      </c>
      <c r="N143" s="13">
        <v>0</v>
      </c>
      <c r="O143" s="13">
        <v>0</v>
      </c>
      <c r="P143" s="13">
        <v>0</v>
      </c>
      <c r="Q143" s="13">
        <v>0</v>
      </c>
      <c r="R143" s="13">
        <v>0</v>
      </c>
      <c r="S143" s="13">
        <v>0</v>
      </c>
      <c r="T143" s="13">
        <v>0</v>
      </c>
      <c r="U143" s="13">
        <v>0</v>
      </c>
      <c r="V143" s="13">
        <v>0</v>
      </c>
      <c r="W143" s="13">
        <v>0</v>
      </c>
      <c r="X143" s="13">
        <v>0</v>
      </c>
      <c r="Y143" s="13">
        <v>0</v>
      </c>
      <c r="Z143" s="13">
        <v>0</v>
      </c>
      <c r="AA143" s="13">
        <v>0</v>
      </c>
      <c r="AB143" s="13">
        <f t="shared" si="4"/>
        <v>0</v>
      </c>
    </row>
    <row r="144" spans="1:28" x14ac:dyDescent="0.15">
      <c r="A144" s="254" t="s">
        <v>282</v>
      </c>
      <c r="B144" s="254"/>
      <c r="C144" s="211" t="s">
        <v>276</v>
      </c>
      <c r="D144" s="211"/>
      <c r="E144" s="211"/>
      <c r="F144" s="211"/>
      <c r="G144" s="211"/>
      <c r="H144" s="72">
        <v>2</v>
      </c>
      <c r="I144" s="72">
        <v>72</v>
      </c>
      <c r="J144" s="13">
        <v>5080</v>
      </c>
      <c r="K144" s="13">
        <v>0</v>
      </c>
      <c r="L144" s="13">
        <v>0</v>
      </c>
      <c r="M144" s="13">
        <v>0</v>
      </c>
      <c r="N144" s="13">
        <v>0</v>
      </c>
      <c r="O144" s="13">
        <v>0</v>
      </c>
      <c r="P144" s="13">
        <v>0</v>
      </c>
      <c r="Q144" s="13">
        <v>0</v>
      </c>
      <c r="R144" s="13">
        <v>0</v>
      </c>
      <c r="S144" s="13">
        <v>0</v>
      </c>
      <c r="T144" s="13">
        <v>0</v>
      </c>
      <c r="U144" s="13">
        <v>0</v>
      </c>
      <c r="V144" s="13">
        <v>0</v>
      </c>
      <c r="W144" s="13">
        <v>0</v>
      </c>
      <c r="X144" s="13">
        <v>0</v>
      </c>
      <c r="Y144" s="13">
        <v>0</v>
      </c>
      <c r="Z144" s="13">
        <v>0</v>
      </c>
      <c r="AA144" s="13">
        <v>0</v>
      </c>
      <c r="AB144" s="13">
        <f t="shared" si="4"/>
        <v>5080</v>
      </c>
    </row>
    <row r="145" spans="1:28" x14ac:dyDescent="0.15">
      <c r="A145" s="254"/>
      <c r="B145" s="254"/>
      <c r="C145" s="253" t="s">
        <v>277</v>
      </c>
      <c r="D145" s="253"/>
      <c r="E145" s="253"/>
      <c r="F145" s="253"/>
      <c r="G145" s="253"/>
      <c r="H145" s="72">
        <v>2</v>
      </c>
      <c r="I145" s="72">
        <v>73</v>
      </c>
      <c r="J145" s="13">
        <v>0</v>
      </c>
      <c r="K145" s="13">
        <v>0</v>
      </c>
      <c r="L145" s="13">
        <v>0</v>
      </c>
      <c r="M145" s="13">
        <v>0</v>
      </c>
      <c r="N145" s="13">
        <v>0</v>
      </c>
      <c r="O145" s="13">
        <v>0</v>
      </c>
      <c r="P145" s="13">
        <v>0</v>
      </c>
      <c r="Q145" s="13">
        <v>0</v>
      </c>
      <c r="R145" s="13">
        <v>0</v>
      </c>
      <c r="S145" s="13">
        <v>0</v>
      </c>
      <c r="T145" s="13">
        <v>0</v>
      </c>
      <c r="U145" s="13">
        <v>0</v>
      </c>
      <c r="V145" s="13">
        <v>0</v>
      </c>
      <c r="W145" s="13">
        <v>0</v>
      </c>
      <c r="X145" s="13">
        <v>0</v>
      </c>
      <c r="Y145" s="13">
        <v>0</v>
      </c>
      <c r="Z145" s="13">
        <v>0</v>
      </c>
      <c r="AA145" s="13">
        <v>0</v>
      </c>
      <c r="AB145" s="13">
        <f t="shared" si="4"/>
        <v>0</v>
      </c>
    </row>
    <row r="146" spans="1:28" ht="13.15" customHeight="1" x14ac:dyDescent="0.15">
      <c r="A146" s="254"/>
      <c r="B146" s="254"/>
      <c r="C146" s="253" t="s">
        <v>278</v>
      </c>
      <c r="D146" s="253"/>
      <c r="E146" s="253"/>
      <c r="F146" s="253"/>
      <c r="G146" s="253"/>
      <c r="H146" s="72">
        <v>2</v>
      </c>
      <c r="I146" s="72">
        <v>74</v>
      </c>
      <c r="J146" s="13">
        <v>0</v>
      </c>
      <c r="K146" s="13">
        <v>0</v>
      </c>
      <c r="L146" s="13">
        <v>0</v>
      </c>
      <c r="M146" s="13">
        <v>0</v>
      </c>
      <c r="N146" s="13">
        <v>0</v>
      </c>
      <c r="O146" s="13">
        <v>0</v>
      </c>
      <c r="P146" s="13">
        <v>0</v>
      </c>
      <c r="Q146" s="13">
        <v>0</v>
      </c>
      <c r="R146" s="13">
        <v>0</v>
      </c>
      <c r="S146" s="13">
        <v>0</v>
      </c>
      <c r="T146" s="13">
        <v>0</v>
      </c>
      <c r="U146" s="13">
        <v>0</v>
      </c>
      <c r="V146" s="13">
        <v>0</v>
      </c>
      <c r="W146" s="13">
        <v>0</v>
      </c>
      <c r="X146" s="13">
        <v>0</v>
      </c>
      <c r="Y146" s="13">
        <v>0</v>
      </c>
      <c r="Z146" s="13">
        <v>0</v>
      </c>
      <c r="AA146" s="13">
        <v>0</v>
      </c>
      <c r="AB146" s="13">
        <f t="shared" si="4"/>
        <v>0</v>
      </c>
    </row>
    <row r="147" spans="1:28" x14ac:dyDescent="0.15">
      <c r="A147" s="254" t="s">
        <v>283</v>
      </c>
      <c r="B147" s="254"/>
      <c r="C147" s="211" t="s">
        <v>276</v>
      </c>
      <c r="D147" s="211"/>
      <c r="E147" s="211"/>
      <c r="F147" s="211"/>
      <c r="G147" s="211"/>
      <c r="H147" s="72">
        <v>2</v>
      </c>
      <c r="I147" s="72">
        <v>75</v>
      </c>
      <c r="J147" s="13">
        <v>0</v>
      </c>
      <c r="K147" s="13">
        <v>0</v>
      </c>
      <c r="L147" s="13">
        <v>0</v>
      </c>
      <c r="M147" s="13">
        <v>0</v>
      </c>
      <c r="N147" s="13">
        <v>0</v>
      </c>
      <c r="O147" s="13">
        <v>0</v>
      </c>
      <c r="P147" s="13">
        <v>0</v>
      </c>
      <c r="Q147" s="13">
        <v>0</v>
      </c>
      <c r="R147" s="13">
        <v>0</v>
      </c>
      <c r="S147" s="13">
        <v>0</v>
      </c>
      <c r="T147" s="13">
        <v>0</v>
      </c>
      <c r="U147" s="13">
        <v>0</v>
      </c>
      <c r="V147" s="13">
        <v>0</v>
      </c>
      <c r="W147" s="13">
        <v>0</v>
      </c>
      <c r="X147" s="13">
        <v>0</v>
      </c>
      <c r="Y147" s="13">
        <v>0</v>
      </c>
      <c r="Z147" s="13">
        <v>0</v>
      </c>
      <c r="AA147" s="13">
        <v>0</v>
      </c>
      <c r="AB147" s="13">
        <f t="shared" si="4"/>
        <v>0</v>
      </c>
    </row>
    <row r="148" spans="1:28" x14ac:dyDescent="0.15">
      <c r="A148" s="254"/>
      <c r="B148" s="254"/>
      <c r="C148" s="253" t="s">
        <v>277</v>
      </c>
      <c r="D148" s="253"/>
      <c r="E148" s="253"/>
      <c r="F148" s="253"/>
      <c r="G148" s="253"/>
      <c r="H148" s="72">
        <v>2</v>
      </c>
      <c r="I148" s="72">
        <v>76</v>
      </c>
      <c r="J148" s="13">
        <v>0</v>
      </c>
      <c r="K148" s="13">
        <v>0</v>
      </c>
      <c r="L148" s="13">
        <v>0</v>
      </c>
      <c r="M148" s="13">
        <v>0</v>
      </c>
      <c r="N148" s="13">
        <v>0</v>
      </c>
      <c r="O148" s="13">
        <v>0</v>
      </c>
      <c r="P148" s="13">
        <v>0</v>
      </c>
      <c r="Q148" s="13">
        <v>0</v>
      </c>
      <c r="R148" s="13">
        <v>0</v>
      </c>
      <c r="S148" s="13">
        <v>0</v>
      </c>
      <c r="T148" s="13">
        <v>0</v>
      </c>
      <c r="U148" s="13">
        <v>0</v>
      </c>
      <c r="V148" s="13">
        <v>0</v>
      </c>
      <c r="W148" s="13">
        <v>0</v>
      </c>
      <c r="X148" s="13">
        <v>0</v>
      </c>
      <c r="Y148" s="13">
        <v>0</v>
      </c>
      <c r="Z148" s="13">
        <v>0</v>
      </c>
      <c r="AA148" s="13">
        <v>0</v>
      </c>
      <c r="AB148" s="13">
        <f t="shared" si="4"/>
        <v>0</v>
      </c>
    </row>
    <row r="149" spans="1:28" x14ac:dyDescent="0.15">
      <c r="A149" s="254" t="s">
        <v>284</v>
      </c>
      <c r="B149" s="254"/>
      <c r="C149" s="211" t="s">
        <v>276</v>
      </c>
      <c r="D149" s="211"/>
      <c r="E149" s="211"/>
      <c r="F149" s="211"/>
      <c r="G149" s="211"/>
      <c r="H149" s="72">
        <v>2</v>
      </c>
      <c r="I149" s="72">
        <v>77</v>
      </c>
      <c r="J149" s="13">
        <v>0</v>
      </c>
      <c r="K149" s="13">
        <v>0</v>
      </c>
      <c r="L149" s="13">
        <v>0</v>
      </c>
      <c r="M149" s="13">
        <v>0</v>
      </c>
      <c r="N149" s="13">
        <v>0</v>
      </c>
      <c r="O149" s="13">
        <v>0</v>
      </c>
      <c r="P149" s="13">
        <v>0</v>
      </c>
      <c r="Q149" s="13">
        <v>0</v>
      </c>
      <c r="R149" s="13">
        <v>0</v>
      </c>
      <c r="S149" s="13">
        <v>0</v>
      </c>
      <c r="T149" s="13">
        <v>0</v>
      </c>
      <c r="U149" s="13">
        <v>0</v>
      </c>
      <c r="V149" s="13">
        <v>0</v>
      </c>
      <c r="W149" s="13">
        <v>0</v>
      </c>
      <c r="X149" s="13">
        <v>0</v>
      </c>
      <c r="Y149" s="13">
        <v>0</v>
      </c>
      <c r="Z149" s="13">
        <v>0</v>
      </c>
      <c r="AA149" s="13">
        <v>0</v>
      </c>
      <c r="AB149" s="13">
        <f t="shared" si="4"/>
        <v>0</v>
      </c>
    </row>
    <row r="150" spans="1:28" x14ac:dyDescent="0.15">
      <c r="A150" s="254"/>
      <c r="B150" s="254"/>
      <c r="C150" s="253" t="s">
        <v>277</v>
      </c>
      <c r="D150" s="253"/>
      <c r="E150" s="253"/>
      <c r="F150" s="253"/>
      <c r="G150" s="253"/>
      <c r="H150" s="72">
        <v>2</v>
      </c>
      <c r="I150" s="72">
        <v>78</v>
      </c>
      <c r="J150" s="13">
        <v>0</v>
      </c>
      <c r="K150" s="13">
        <v>0</v>
      </c>
      <c r="L150" s="13">
        <v>0</v>
      </c>
      <c r="M150" s="13">
        <v>0</v>
      </c>
      <c r="N150" s="13">
        <v>0</v>
      </c>
      <c r="O150" s="13">
        <v>0</v>
      </c>
      <c r="P150" s="13">
        <v>0</v>
      </c>
      <c r="Q150" s="13">
        <v>0</v>
      </c>
      <c r="R150" s="13">
        <v>0</v>
      </c>
      <c r="S150" s="13">
        <v>0</v>
      </c>
      <c r="T150" s="13">
        <v>0</v>
      </c>
      <c r="U150" s="13">
        <v>0</v>
      </c>
      <c r="V150" s="13">
        <v>0</v>
      </c>
      <c r="W150" s="13">
        <v>0</v>
      </c>
      <c r="X150" s="13">
        <v>0</v>
      </c>
      <c r="Y150" s="13">
        <v>0</v>
      </c>
      <c r="Z150" s="13">
        <v>0</v>
      </c>
      <c r="AA150" s="13">
        <v>0</v>
      </c>
      <c r="AB150" s="13">
        <f t="shared" si="4"/>
        <v>0</v>
      </c>
    </row>
  </sheetData>
  <mergeCells count="179">
    <mergeCell ref="C150:G150"/>
    <mergeCell ref="A144:B146"/>
    <mergeCell ref="A147:B148"/>
    <mergeCell ref="A149:B150"/>
    <mergeCell ref="C144:G144"/>
    <mergeCell ref="C145:G145"/>
    <mergeCell ref="C146:G146"/>
    <mergeCell ref="C147:G147"/>
    <mergeCell ref="C148:G148"/>
    <mergeCell ref="C149:G149"/>
    <mergeCell ref="A142:B142"/>
    <mergeCell ref="A143:B143"/>
    <mergeCell ref="C142:G142"/>
    <mergeCell ref="C143:G143"/>
    <mergeCell ref="A117:G117"/>
    <mergeCell ref="A118:G118"/>
    <mergeCell ref="F124:G124"/>
    <mergeCell ref="A127:F128"/>
    <mergeCell ref="A129:F130"/>
    <mergeCell ref="D139:G139"/>
    <mergeCell ref="A119:G119"/>
    <mergeCell ref="A120:G120"/>
    <mergeCell ref="F126:G126"/>
    <mergeCell ref="A121:B122"/>
    <mergeCell ref="C121:G121"/>
    <mergeCell ref="C122:G122"/>
    <mergeCell ref="A135:B141"/>
    <mergeCell ref="C141:G141"/>
    <mergeCell ref="D140:G140"/>
    <mergeCell ref="C137:C140"/>
    <mergeCell ref="D137:G137"/>
    <mergeCell ref="C131:F132"/>
    <mergeCell ref="A131:B132"/>
    <mergeCell ref="B133:G133"/>
    <mergeCell ref="C135:G135"/>
    <mergeCell ref="C136:G136"/>
    <mergeCell ref="D138:G138"/>
    <mergeCell ref="B134:G134"/>
    <mergeCell ref="F125:G125"/>
    <mergeCell ref="A112:B116"/>
    <mergeCell ref="C112:G112"/>
    <mergeCell ref="C113:G113"/>
    <mergeCell ref="C114:G114"/>
    <mergeCell ref="A123:E124"/>
    <mergeCell ref="A125:E126"/>
    <mergeCell ref="F123:G123"/>
    <mergeCell ref="C115:G115"/>
    <mergeCell ref="A105:G105"/>
    <mergeCell ref="A106:B107"/>
    <mergeCell ref="C106:G106"/>
    <mergeCell ref="C107:G107"/>
    <mergeCell ref="C116:G116"/>
    <mergeCell ref="B108:G108"/>
    <mergeCell ref="A109:G109"/>
    <mergeCell ref="A110:B111"/>
    <mergeCell ref="C110:G110"/>
    <mergeCell ref="C111:G111"/>
    <mergeCell ref="A102:B103"/>
    <mergeCell ref="C102:G102"/>
    <mergeCell ref="C103:G103"/>
    <mergeCell ref="B104:G104"/>
    <mergeCell ref="B95:G95"/>
    <mergeCell ref="A96:G96"/>
    <mergeCell ref="A97:G97"/>
    <mergeCell ref="B101:G101"/>
    <mergeCell ref="D98:G98"/>
    <mergeCell ref="D99:G99"/>
    <mergeCell ref="A98:C99"/>
    <mergeCell ref="A89:A94"/>
    <mergeCell ref="B89:G89"/>
    <mergeCell ref="B90:B91"/>
    <mergeCell ref="C90:G90"/>
    <mergeCell ref="C91:G91"/>
    <mergeCell ref="B92:G92"/>
    <mergeCell ref="B93:G93"/>
    <mergeCell ref="B94:G94"/>
    <mergeCell ref="A85:A88"/>
    <mergeCell ref="B85:G85"/>
    <mergeCell ref="B86:B88"/>
    <mergeCell ref="C86:G86"/>
    <mergeCell ref="C87:G87"/>
    <mergeCell ref="C88:G88"/>
    <mergeCell ref="B82:G82"/>
    <mergeCell ref="A83:A84"/>
    <mergeCell ref="B83:D84"/>
    <mergeCell ref="E83:G83"/>
    <mergeCell ref="E84:G84"/>
    <mergeCell ref="B76:G76"/>
    <mergeCell ref="B77:G77"/>
    <mergeCell ref="B78:G78"/>
    <mergeCell ref="A79:A81"/>
    <mergeCell ref="B79:G79"/>
    <mergeCell ref="B80:G80"/>
    <mergeCell ref="B81:G81"/>
    <mergeCell ref="C59:G59"/>
    <mergeCell ref="B60:G60"/>
    <mergeCell ref="B61:G61"/>
    <mergeCell ref="A62:A63"/>
    <mergeCell ref="B62:G62"/>
    <mergeCell ref="B63:G63"/>
    <mergeCell ref="A26:A59"/>
    <mergeCell ref="C26:G26"/>
    <mergeCell ref="B44:B51"/>
    <mergeCell ref="C44:D46"/>
    <mergeCell ref="E44:E46"/>
    <mergeCell ref="F44:G44"/>
    <mergeCell ref="F45:G45"/>
    <mergeCell ref="F46:G46"/>
    <mergeCell ref="C47:G47"/>
    <mergeCell ref="C48:G48"/>
    <mergeCell ref="C49:G49"/>
    <mergeCell ref="C50:G50"/>
    <mergeCell ref="B53:B55"/>
    <mergeCell ref="C53:G53"/>
    <mergeCell ref="C54:G54"/>
    <mergeCell ref="C55:G55"/>
    <mergeCell ref="D35:G35"/>
    <mergeCell ref="C36:G36"/>
    <mergeCell ref="A2:G3"/>
    <mergeCell ref="E12:G12"/>
    <mergeCell ref="E13:G13"/>
    <mergeCell ref="E14:G14"/>
    <mergeCell ref="C15:G15"/>
    <mergeCell ref="H2:H3"/>
    <mergeCell ref="I2:I3"/>
    <mergeCell ref="A4:A25"/>
    <mergeCell ref="C4:G4"/>
    <mergeCell ref="D5:G5"/>
    <mergeCell ref="E6:G6"/>
    <mergeCell ref="E8:G8"/>
    <mergeCell ref="E9:G9"/>
    <mergeCell ref="D10:G10"/>
    <mergeCell ref="E11:G11"/>
    <mergeCell ref="D16:G16"/>
    <mergeCell ref="E17:G17"/>
    <mergeCell ref="E18:G18"/>
    <mergeCell ref="E19:G19"/>
    <mergeCell ref="D20:G20"/>
    <mergeCell ref="E21:G21"/>
    <mergeCell ref="E22:G22"/>
    <mergeCell ref="E23:G23"/>
    <mergeCell ref="E24:G24"/>
    <mergeCell ref="C25:G25"/>
    <mergeCell ref="D29:G29"/>
    <mergeCell ref="D30:G30"/>
    <mergeCell ref="D27:G27"/>
    <mergeCell ref="D28:G28"/>
    <mergeCell ref="D31:G31"/>
    <mergeCell ref="D32:G32"/>
    <mergeCell ref="D33:G33"/>
    <mergeCell ref="D34:G34"/>
    <mergeCell ref="D58:G58"/>
    <mergeCell ref="D37:G37"/>
    <mergeCell ref="B38:C39"/>
    <mergeCell ref="D38:G38"/>
    <mergeCell ref="D39:G39"/>
    <mergeCell ref="B40:B43"/>
    <mergeCell ref="C40:G40"/>
    <mergeCell ref="C41:G41"/>
    <mergeCell ref="C42:G42"/>
    <mergeCell ref="C43:G43"/>
    <mergeCell ref="C51:G51"/>
    <mergeCell ref="D52:G52"/>
    <mergeCell ref="D56:G56"/>
    <mergeCell ref="D57:G57"/>
    <mergeCell ref="C74:G74"/>
    <mergeCell ref="C68:G68"/>
    <mergeCell ref="C69:G69"/>
    <mergeCell ref="A70:B75"/>
    <mergeCell ref="C75:G75"/>
    <mergeCell ref="C70:G70"/>
    <mergeCell ref="C71:G71"/>
    <mergeCell ref="C64:G64"/>
    <mergeCell ref="C65:G65"/>
    <mergeCell ref="C66:G66"/>
    <mergeCell ref="C67:G67"/>
    <mergeCell ref="A64:B69"/>
    <mergeCell ref="C72:G72"/>
    <mergeCell ref="C73:G73"/>
  </mergeCells>
  <phoneticPr fontId="3"/>
  <pageMargins left="0.59" right="0.6" top="0.59" bottom="0.39" header="0.39" footer="0.18"/>
  <pageSetup paperSize="9" scale="35" fitToWidth="0" orientation="portrait" r:id="rId1"/>
  <headerFooter alignWithMargins="0">
    <oddHeader>&amp;L&amp;F　&amp;A</oddHeader>
  </headerFooter>
  <colBreaks count="1" manualBreakCount="1">
    <brk id="17" max="171" man="1"/>
  </colBreaks>
  <ignoredErrors>
    <ignoredError sqref="AB80:AB96 AB5:AB74" formulaRange="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地方債</vt:lpstr>
      <vt:lpstr>歳入歳出</vt:lpstr>
      <vt:lpstr>歳入歳出!Print_Area</vt:lpstr>
      <vt:lpstr>地方債!Print_Area</vt:lpstr>
      <vt:lpstr>歳入歳出!Print_Titles</vt:lpstr>
      <vt:lpstr>地方債!Print_Titles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地方債G</dc:creator>
  <cp:lastModifiedBy>4812117</cp:lastModifiedBy>
  <cp:lastPrinted>2022-09-06T11:53:29Z</cp:lastPrinted>
  <dcterms:created xsi:type="dcterms:W3CDTF">2000-10-26T14:19:24Z</dcterms:created>
  <dcterms:modified xsi:type="dcterms:W3CDTF">2022-11-21T02:41:01Z</dcterms:modified>
</cp:coreProperties>
</file>