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26.132\_NAS_Media\令和４年度\03 普通会計決算統計（R3決算）\01 R3地方財政状況調査\14 公表作業\02 確報値公表（11月末）\03_公営企業ファイル\R3年度法適用\"/>
    </mc:Choice>
  </mc:AlternateContent>
  <bookViews>
    <workbookView xWindow="0" yWindow="0" windowWidth="28800" windowHeight="11445" tabRatio="829"/>
  </bookViews>
  <sheets>
    <sheet name="損益計算書" sheetId="3" r:id="rId1"/>
    <sheet name="貸借対照表" sheetId="5" r:id="rId2"/>
    <sheet name="資本的支出" sheetId="18" r:id="rId3"/>
    <sheet name="企業債" sheetId="7" r:id="rId4"/>
  </sheets>
  <definedNames>
    <definedName name="_xlnm.Print_Area" localSheetId="3">企業債!$A$1:$AL$258</definedName>
    <definedName name="_xlnm.Print_Area" localSheetId="0">損益計算書!$A$1:$R$106</definedName>
  </definedNames>
  <calcPr calcId="162913"/>
</workbook>
</file>

<file path=xl/calcChain.xml><?xml version="1.0" encoding="utf-8"?>
<calcChain xmlns="http://schemas.openxmlformats.org/spreadsheetml/2006/main">
  <c r="R4" i="7" l="1"/>
  <c r="R5" i="7"/>
  <c r="R6" i="7"/>
  <c r="R7" i="7"/>
  <c r="R8" i="7"/>
  <c r="R9" i="7"/>
  <c r="R10" i="7"/>
  <c r="R11" i="7"/>
  <c r="R12" i="7"/>
  <c r="R13" i="7"/>
  <c r="R14" i="7"/>
  <c r="R15" i="7"/>
  <c r="R16" i="7"/>
  <c r="R17" i="7"/>
  <c r="R18" i="7"/>
  <c r="R19" i="7"/>
  <c r="R20" i="7"/>
  <c r="R21" i="7"/>
  <c r="R22" i="7"/>
  <c r="R23" i="7"/>
  <c r="R24" i="7"/>
  <c r="R25" i="7"/>
  <c r="R26" i="7"/>
  <c r="R27" i="7"/>
  <c r="R28" i="7"/>
  <c r="R29" i="7"/>
  <c r="R30" i="7"/>
  <c r="R31" i="7"/>
  <c r="R32" i="7"/>
  <c r="R33" i="7"/>
  <c r="R34" i="7"/>
  <c r="R35" i="7"/>
  <c r="R36" i="7"/>
  <c r="R37" i="7"/>
  <c r="R38" i="7"/>
  <c r="R39" i="7"/>
  <c r="R40" i="7"/>
  <c r="R41" i="7"/>
  <c r="R42" i="7"/>
  <c r="R43" i="7"/>
  <c r="R44" i="7"/>
  <c r="R45" i="7"/>
  <c r="R46" i="7"/>
  <c r="R47" i="7"/>
  <c r="R48" i="7"/>
  <c r="R49" i="7"/>
  <c r="R50" i="7"/>
  <c r="R51" i="7"/>
  <c r="R52" i="7"/>
  <c r="R53" i="7"/>
  <c r="R54" i="7"/>
  <c r="R55" i="7"/>
  <c r="R56" i="7"/>
  <c r="R57" i="7"/>
  <c r="R58" i="7"/>
  <c r="R59" i="7"/>
  <c r="R60" i="7"/>
  <c r="R61" i="7"/>
  <c r="R62" i="7"/>
  <c r="R63" i="7"/>
  <c r="R64" i="7"/>
  <c r="R65" i="7"/>
  <c r="R66" i="7"/>
  <c r="R67" i="7"/>
  <c r="R68" i="7"/>
  <c r="R69" i="7"/>
  <c r="R70" i="7"/>
  <c r="R71" i="7"/>
  <c r="R72" i="7"/>
  <c r="R73" i="7"/>
  <c r="R74" i="7"/>
  <c r="R75" i="7"/>
  <c r="R76" i="7"/>
  <c r="R77" i="7"/>
  <c r="R78" i="7"/>
  <c r="R79" i="7"/>
  <c r="R80" i="7"/>
  <c r="R81" i="7"/>
  <c r="R82" i="7"/>
  <c r="R83" i="7"/>
  <c r="R84" i="7"/>
  <c r="R85" i="7"/>
  <c r="R86" i="7"/>
  <c r="R87" i="7"/>
  <c r="R88" i="7"/>
  <c r="R89" i="7"/>
  <c r="R90" i="7"/>
  <c r="R91" i="7"/>
  <c r="R92" i="7"/>
  <c r="R93" i="7"/>
  <c r="R94" i="7"/>
  <c r="R95" i="7"/>
  <c r="R96" i="7"/>
  <c r="R97" i="7"/>
  <c r="R98" i="7"/>
  <c r="R99" i="7"/>
  <c r="R100" i="7"/>
  <c r="R101" i="7"/>
  <c r="R102" i="7"/>
  <c r="R103" i="7"/>
  <c r="R104" i="7"/>
  <c r="R105" i="7"/>
  <c r="R106" i="7"/>
  <c r="R107" i="7"/>
  <c r="R108" i="7"/>
  <c r="R109" i="7"/>
  <c r="R110" i="7"/>
  <c r="R111" i="7"/>
  <c r="R112" i="7"/>
  <c r="R113" i="7"/>
  <c r="R114" i="7"/>
  <c r="R115" i="7"/>
  <c r="R116" i="7"/>
  <c r="R117" i="7"/>
  <c r="R118" i="7"/>
  <c r="R119" i="7"/>
  <c r="R120" i="7"/>
  <c r="R121" i="7"/>
  <c r="R122" i="7"/>
  <c r="R123" i="7"/>
  <c r="R124" i="7"/>
  <c r="R125" i="7"/>
  <c r="R126" i="7"/>
  <c r="R127" i="7"/>
  <c r="R128" i="7"/>
  <c r="R129" i="7"/>
  <c r="R130" i="7"/>
  <c r="R131" i="7"/>
  <c r="R132" i="7"/>
  <c r="R133" i="7"/>
  <c r="R134" i="7"/>
  <c r="R135" i="7"/>
  <c r="R136" i="7"/>
  <c r="R137" i="7"/>
  <c r="R138" i="7"/>
  <c r="R139" i="7"/>
  <c r="R140" i="7"/>
  <c r="R141" i="7"/>
  <c r="R142" i="7"/>
  <c r="R143" i="7"/>
  <c r="R144" i="7"/>
  <c r="R145" i="7"/>
  <c r="R146" i="7"/>
  <c r="R147" i="7"/>
  <c r="R148" i="7"/>
  <c r="R149" i="7"/>
  <c r="R150" i="7"/>
  <c r="R151" i="7"/>
  <c r="R152" i="7"/>
  <c r="R153" i="7"/>
  <c r="R154" i="7"/>
  <c r="R155" i="7"/>
  <c r="R156" i="7"/>
  <c r="R157" i="7"/>
  <c r="R158" i="7"/>
  <c r="R159" i="7"/>
  <c r="R160" i="7"/>
  <c r="R161" i="7"/>
  <c r="R162" i="7"/>
  <c r="R163" i="7"/>
  <c r="R164" i="7"/>
  <c r="R165" i="7"/>
  <c r="R166" i="7"/>
  <c r="R167" i="7"/>
  <c r="R168" i="7"/>
  <c r="R169" i="7"/>
  <c r="R170" i="7"/>
  <c r="R171" i="7"/>
  <c r="R172" i="7"/>
  <c r="R173" i="7"/>
  <c r="R174" i="7"/>
  <c r="R175" i="7"/>
  <c r="R176" i="7"/>
  <c r="R177" i="7"/>
  <c r="R178" i="7"/>
  <c r="R179" i="7"/>
  <c r="R180" i="7"/>
  <c r="R181" i="7"/>
  <c r="R182" i="7"/>
  <c r="R183" i="7"/>
  <c r="R184" i="7"/>
  <c r="R185" i="7"/>
  <c r="R186" i="7"/>
  <c r="R187" i="7"/>
  <c r="R188" i="7"/>
  <c r="R189" i="7"/>
  <c r="R190" i="7"/>
  <c r="R191" i="7"/>
  <c r="R192" i="7"/>
  <c r="R193" i="7"/>
  <c r="R194" i="7"/>
  <c r="R195" i="7"/>
  <c r="S48" i="5" l="1"/>
  <c r="S49" i="5"/>
  <c r="S50" i="5"/>
  <c r="S51" i="5"/>
  <c r="S52" i="5"/>
  <c r="S53" i="5"/>
  <c r="R5" i="18" l="1"/>
  <c r="R6" i="18"/>
  <c r="R7" i="18"/>
  <c r="R8" i="18"/>
  <c r="R9" i="18"/>
  <c r="R10" i="18"/>
  <c r="R11" i="18"/>
  <c r="R12" i="18"/>
  <c r="R13" i="18"/>
  <c r="R14" i="18"/>
  <c r="R15" i="18"/>
  <c r="R16" i="18"/>
  <c r="R17" i="18"/>
  <c r="R18" i="18"/>
  <c r="R19" i="18"/>
  <c r="R20" i="18"/>
  <c r="R21" i="18"/>
  <c r="R22" i="18"/>
  <c r="R23" i="18"/>
  <c r="R24" i="18"/>
  <c r="R25" i="18"/>
  <c r="R26" i="18"/>
  <c r="R27" i="18"/>
  <c r="R28" i="18"/>
  <c r="R29" i="18"/>
  <c r="R30" i="18"/>
  <c r="R31" i="18"/>
  <c r="R32" i="18"/>
  <c r="R33" i="18"/>
  <c r="R34" i="18"/>
  <c r="R35" i="18"/>
  <c r="R36" i="18"/>
  <c r="R37" i="18"/>
  <c r="R38" i="18"/>
  <c r="R39" i="18"/>
  <c r="R40" i="18"/>
  <c r="R41" i="18"/>
  <c r="R42" i="18"/>
  <c r="R43" i="18"/>
  <c r="R44" i="18"/>
  <c r="R45" i="18"/>
  <c r="R46" i="18"/>
  <c r="R47" i="18"/>
  <c r="R48" i="18"/>
  <c r="R49" i="18"/>
  <c r="R50" i="18"/>
  <c r="R51" i="18"/>
  <c r="R52" i="18"/>
  <c r="R53" i="18"/>
  <c r="R54" i="18"/>
  <c r="R55" i="18"/>
  <c r="R56" i="18"/>
  <c r="R57" i="18"/>
  <c r="R58" i="18"/>
  <c r="R59" i="18"/>
  <c r="R60" i="18"/>
  <c r="R61" i="18"/>
  <c r="R62" i="18"/>
  <c r="R63" i="18"/>
  <c r="R64" i="18"/>
  <c r="R65" i="18"/>
  <c r="R66" i="18"/>
  <c r="R67" i="18"/>
  <c r="R68" i="18"/>
  <c r="R69" i="18"/>
  <c r="R70" i="18"/>
  <c r="R71" i="18"/>
  <c r="R72" i="18"/>
  <c r="R73" i="18"/>
  <c r="R74" i="18"/>
  <c r="R75" i="18"/>
  <c r="R76" i="18"/>
  <c r="R77" i="18"/>
  <c r="R78" i="18"/>
  <c r="R79" i="18"/>
  <c r="R80" i="18"/>
  <c r="R81" i="18"/>
  <c r="R82" i="18"/>
  <c r="R83" i="18"/>
  <c r="R84" i="18"/>
  <c r="R85" i="18"/>
  <c r="R86" i="18"/>
  <c r="R87" i="18"/>
  <c r="R88" i="18"/>
  <c r="R89" i="18"/>
  <c r="R90" i="18"/>
  <c r="R91" i="18"/>
  <c r="R92" i="18"/>
  <c r="R93" i="18"/>
  <c r="R94" i="18"/>
  <c r="R95" i="18"/>
  <c r="R96" i="18"/>
  <c r="R97" i="18"/>
  <c r="R98" i="18"/>
  <c r="R99" i="18"/>
  <c r="R100" i="18"/>
  <c r="R101" i="18"/>
  <c r="R102" i="18"/>
  <c r="R103" i="18"/>
  <c r="R104" i="18"/>
  <c r="R105" i="18"/>
  <c r="R106" i="18"/>
  <c r="R107" i="18"/>
  <c r="R108" i="18"/>
  <c r="R109" i="18"/>
  <c r="R110" i="18"/>
  <c r="R111" i="18"/>
  <c r="R112" i="18"/>
  <c r="R113" i="18"/>
  <c r="R114" i="18"/>
  <c r="R115" i="18"/>
  <c r="R116" i="18"/>
  <c r="R117" i="18"/>
  <c r="R118" i="18"/>
  <c r="R119" i="18"/>
  <c r="R120" i="18"/>
  <c r="R121" i="18"/>
  <c r="R122" i="18"/>
  <c r="R123" i="18"/>
  <c r="R124" i="18"/>
  <c r="R125" i="18"/>
  <c r="R126" i="18"/>
  <c r="R127" i="18"/>
  <c r="R128" i="18"/>
  <c r="R129" i="18"/>
  <c r="R130" i="18"/>
  <c r="R4" i="18"/>
  <c r="S5" i="5"/>
  <c r="S6" i="5"/>
  <c r="S7" i="5"/>
  <c r="S8" i="5"/>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102" i="5"/>
  <c r="S103" i="5"/>
  <c r="S104" i="5"/>
  <c r="S105" i="5"/>
  <c r="S106" i="5"/>
  <c r="S107" i="5"/>
  <c r="S108" i="5"/>
  <c r="S109" i="5"/>
  <c r="S110" i="5"/>
  <c r="S111" i="5"/>
  <c r="S4" i="5"/>
  <c r="R4" i="3" l="1"/>
  <c r="R106" i="3"/>
  <c r="R5" i="3"/>
  <c r="R6" i="3"/>
  <c r="R7" i="3"/>
  <c r="R8" i="3"/>
  <c r="R9" i="3"/>
  <c r="R10" i="3"/>
  <c r="R11" i="3"/>
  <c r="R12" i="3"/>
  <c r="R15" i="3"/>
  <c r="R16" i="3"/>
  <c r="R17" i="3"/>
  <c r="R18" i="3"/>
  <c r="R19" i="3"/>
  <c r="R20" i="3"/>
  <c r="R21" i="3"/>
  <c r="R22" i="3"/>
  <c r="R23" i="3"/>
  <c r="R24" i="3"/>
  <c r="R25" i="3"/>
  <c r="R26" i="3"/>
  <c r="R27" i="3"/>
  <c r="R28" i="3"/>
  <c r="R29" i="3"/>
  <c r="R30" i="3"/>
  <c r="R31" i="3"/>
  <c r="R32" i="3"/>
  <c r="R33" i="3"/>
  <c r="R34" i="3"/>
  <c r="R35" i="3"/>
  <c r="R36" i="3"/>
  <c r="R37" i="3"/>
  <c r="R38" i="3"/>
  <c r="R39" i="3"/>
  <c r="R40" i="3"/>
  <c r="R41" i="3"/>
  <c r="R42" i="3"/>
  <c r="R43" i="3"/>
  <c r="R44" i="3"/>
  <c r="R45" i="3"/>
  <c r="R46" i="3"/>
  <c r="R47" i="3"/>
  <c r="R48" i="3"/>
  <c r="R49" i="3"/>
  <c r="R50" i="3"/>
  <c r="R51" i="3"/>
  <c r="R52" i="3"/>
  <c r="R53" i="3"/>
  <c r="R54" i="3"/>
  <c r="R55" i="3"/>
  <c r="R56" i="3"/>
  <c r="R57" i="3"/>
  <c r="R58" i="3"/>
  <c r="R59" i="3"/>
  <c r="R60" i="3"/>
  <c r="R61" i="3"/>
  <c r="R62" i="3"/>
  <c r="R63" i="3"/>
  <c r="R64" i="3"/>
  <c r="R65" i="3"/>
  <c r="R66" i="3"/>
  <c r="R67" i="3"/>
  <c r="R68" i="3"/>
  <c r="R69" i="3"/>
  <c r="R70" i="3"/>
  <c r="R71" i="3"/>
  <c r="R72" i="3"/>
  <c r="R73" i="3"/>
  <c r="R74" i="3"/>
  <c r="R75" i="3"/>
  <c r="R76" i="3"/>
  <c r="R77" i="3"/>
  <c r="R78" i="3"/>
  <c r="R79" i="3"/>
  <c r="R80" i="3"/>
  <c r="R81" i="3"/>
  <c r="R82" i="3"/>
  <c r="R83" i="3"/>
  <c r="R84" i="3"/>
  <c r="R85" i="3"/>
  <c r="R86" i="3"/>
  <c r="R87" i="3"/>
  <c r="R88" i="3"/>
  <c r="R89" i="3"/>
  <c r="R90" i="3"/>
  <c r="R91" i="3"/>
  <c r="R92" i="3"/>
  <c r="R93" i="3"/>
  <c r="R94" i="3"/>
  <c r="R95" i="3"/>
  <c r="R96" i="3"/>
  <c r="R97" i="3"/>
  <c r="R98" i="3"/>
  <c r="R99" i="3"/>
  <c r="R100" i="3"/>
  <c r="R101" i="3"/>
  <c r="R102" i="3"/>
  <c r="R103" i="3"/>
  <c r="R104" i="3"/>
  <c r="R105" i="3"/>
</calcChain>
</file>

<file path=xl/sharedStrings.xml><?xml version="1.0" encoding="utf-8"?>
<sst xmlns="http://schemas.openxmlformats.org/spreadsheetml/2006/main" count="847" uniqueCount="541">
  <si>
    <t>貸借対照表</t>
    <rPh sb="0" eb="2">
      <t>タイシャク</t>
    </rPh>
    <rPh sb="2" eb="5">
      <t>タイショウヒョウ</t>
    </rPh>
    <phoneticPr fontId="3"/>
  </si>
  <si>
    <t>うち</t>
  </si>
  <si>
    <t>4.</t>
  </si>
  <si>
    <t>5.</t>
  </si>
  <si>
    <t>不良債務</t>
  </si>
  <si>
    <t>実質資金不足額</t>
  </si>
  <si>
    <t>資本的収支に関する調</t>
    <rPh sb="0" eb="3">
      <t>シホンテキ</t>
    </rPh>
    <rPh sb="3" eb="5">
      <t>シュウシ</t>
    </rPh>
    <rPh sb="6" eb="7">
      <t>カン</t>
    </rPh>
    <rPh sb="9" eb="10">
      <t>シラ</t>
    </rPh>
    <phoneticPr fontId="3"/>
  </si>
  <si>
    <t>上記に対する財源としての企業債</t>
  </si>
  <si>
    <t>単独事業費</t>
  </si>
  <si>
    <t>国庫補助金</t>
  </si>
  <si>
    <t>都道府県補助金</t>
  </si>
  <si>
    <t>工事負担金</t>
  </si>
  <si>
    <t>他会計繰入金</t>
  </si>
  <si>
    <t>補助対象事業分</t>
  </si>
  <si>
    <t>単独事業分</t>
  </si>
  <si>
    <t>継続費逓次繰越額</t>
  </si>
  <si>
    <t>建設改良繰越額</t>
  </si>
  <si>
    <t>事故繰越繰越額</t>
  </si>
  <si>
    <t>事業繰越額</t>
  </si>
  <si>
    <t>取　　得　　用　　地　　面　　積　　(㎡)</t>
  </si>
  <si>
    <t>単　　独　　事　　業　　分(㎡)</t>
  </si>
  <si>
    <t>企業債に関する調</t>
    <rPh sb="0" eb="2">
      <t>キギョウ</t>
    </rPh>
    <rPh sb="2" eb="3">
      <t>サイ</t>
    </rPh>
    <rPh sb="4" eb="5">
      <t>カン</t>
    </rPh>
    <rPh sb="7" eb="8">
      <t>シラ</t>
    </rPh>
    <phoneticPr fontId="3"/>
  </si>
  <si>
    <t>合計</t>
  </si>
  <si>
    <t>2.
内訳</t>
    <rPh sb="3" eb="5">
      <t>ウチワケ</t>
    </rPh>
    <phoneticPr fontId="3"/>
  </si>
  <si>
    <t>(1)</t>
  </si>
  <si>
    <t>政府資金</t>
  </si>
  <si>
    <t>財政融資</t>
  </si>
  <si>
    <t>郵貯</t>
  </si>
  <si>
    <t>簡保</t>
  </si>
  <si>
    <t>その他出資金</t>
    <rPh sb="2" eb="3">
      <t>タ</t>
    </rPh>
    <rPh sb="3" eb="6">
      <t>シュッシキン</t>
    </rPh>
    <phoneticPr fontId="3"/>
  </si>
  <si>
    <t>01行03列
のうち</t>
    <rPh sb="2" eb="3">
      <t>ギョウ</t>
    </rPh>
    <rPh sb="5" eb="6">
      <t>レツ</t>
    </rPh>
    <phoneticPr fontId="3"/>
  </si>
  <si>
    <t>民間資金による借換にかかるもの</t>
    <rPh sb="0" eb="2">
      <t>ミンカン</t>
    </rPh>
    <rPh sb="2" eb="4">
      <t>シキン</t>
    </rPh>
    <rPh sb="7" eb="9">
      <t>カリカ</t>
    </rPh>
    <phoneticPr fontId="3"/>
  </si>
  <si>
    <t>市中銀行</t>
    <rPh sb="0" eb="2">
      <t>シチュウ</t>
    </rPh>
    <rPh sb="2" eb="4">
      <t>ギンコウ</t>
    </rPh>
    <phoneticPr fontId="3"/>
  </si>
  <si>
    <t>市中銀行以外の金融機関</t>
    <rPh sb="0" eb="2">
      <t>シチュウ</t>
    </rPh>
    <rPh sb="2" eb="4">
      <t>ギンコウ</t>
    </rPh>
    <rPh sb="4" eb="6">
      <t>イガイ</t>
    </rPh>
    <rPh sb="7" eb="9">
      <t>キンユウ</t>
    </rPh>
    <rPh sb="9" eb="11">
      <t>キカン</t>
    </rPh>
    <phoneticPr fontId="3"/>
  </si>
  <si>
    <t>市場公募債</t>
    <rPh sb="0" eb="2">
      <t>シジョウ</t>
    </rPh>
    <rPh sb="2" eb="5">
      <t>コウボサイ</t>
    </rPh>
    <phoneticPr fontId="3"/>
  </si>
  <si>
    <t>合計</t>
    <rPh sb="0" eb="2">
      <t>ゴウケイ</t>
    </rPh>
    <phoneticPr fontId="3"/>
  </si>
  <si>
    <t>行</t>
    <rPh sb="0" eb="1">
      <t>ギョウ</t>
    </rPh>
    <phoneticPr fontId="3"/>
  </si>
  <si>
    <t>列</t>
    <rPh sb="0" eb="1">
      <t>レツ</t>
    </rPh>
    <phoneticPr fontId="3"/>
  </si>
  <si>
    <t>管渠費</t>
    <rPh sb="0" eb="1">
      <t>カン</t>
    </rPh>
    <rPh sb="1" eb="2">
      <t>キョ</t>
    </rPh>
    <rPh sb="2" eb="3">
      <t>ヒ</t>
    </rPh>
    <phoneticPr fontId="3"/>
  </si>
  <si>
    <t>ポンプ場費</t>
    <rPh sb="3" eb="4">
      <t>ジョウ</t>
    </rPh>
    <rPh sb="4" eb="5">
      <t>ヒ</t>
    </rPh>
    <phoneticPr fontId="3"/>
  </si>
  <si>
    <t>(2)</t>
  </si>
  <si>
    <t>(3)</t>
  </si>
  <si>
    <t>(4)</t>
  </si>
  <si>
    <t>(5)</t>
  </si>
  <si>
    <t>(6)</t>
  </si>
  <si>
    <t>(7)</t>
  </si>
  <si>
    <t>(8)</t>
  </si>
  <si>
    <t>(9)</t>
  </si>
  <si>
    <t>「2行5列」のうち、「経済対策」等に基づく事業に係る繰入</t>
    <rPh sb="2" eb="3">
      <t>ギョウ</t>
    </rPh>
    <rPh sb="4" eb="5">
      <t>レツ</t>
    </rPh>
    <rPh sb="11" eb="13">
      <t>ケイザイ</t>
    </rPh>
    <rPh sb="13" eb="15">
      <t>タイサク</t>
    </rPh>
    <rPh sb="16" eb="17">
      <t>ナド</t>
    </rPh>
    <rPh sb="18" eb="19">
      <t>モト</t>
    </rPh>
    <rPh sb="21" eb="23">
      <t>ジギョウ</t>
    </rPh>
    <rPh sb="24" eb="25">
      <t>カカワ</t>
    </rPh>
    <rPh sb="26" eb="28">
      <t>クリイレ</t>
    </rPh>
    <phoneticPr fontId="3"/>
  </si>
  <si>
    <t>地方公共団体金融機構（旧公庫資金）</t>
    <rPh sb="2" eb="4">
      <t>コウキョウ</t>
    </rPh>
    <rPh sb="4" eb="6">
      <t>ダンタイ</t>
    </rPh>
    <phoneticPr fontId="3"/>
  </si>
  <si>
    <t>地方公共団体金融機構（旧公庫資金）に係る繰上償還金分</t>
    <rPh sb="2" eb="4">
      <t>コウキョウ</t>
    </rPh>
    <rPh sb="4" eb="6">
      <t>ダンタイ</t>
    </rPh>
    <phoneticPr fontId="11"/>
  </si>
  <si>
    <t>地方公共団体金融機構</t>
    <rPh sb="0" eb="2">
      <t>チホウ</t>
    </rPh>
    <rPh sb="2" eb="4">
      <t>コウキョウ</t>
    </rPh>
    <rPh sb="4" eb="6">
      <t>ダンタイ</t>
    </rPh>
    <rPh sb="6" eb="8">
      <t>キンユウ</t>
    </rPh>
    <rPh sb="8" eb="10">
      <t>キコウ</t>
    </rPh>
    <phoneticPr fontId="3"/>
  </si>
  <si>
    <t>合計の内訳（証書借入分）</t>
    <rPh sb="0" eb="2">
      <t>ゴウケイ</t>
    </rPh>
    <rPh sb="3" eb="5">
      <t>ウチワケ</t>
    </rPh>
    <rPh sb="6" eb="8">
      <t>ショウショ</t>
    </rPh>
    <rPh sb="8" eb="10">
      <t>カリイレ</t>
    </rPh>
    <rPh sb="10" eb="11">
      <t>ブン</t>
    </rPh>
    <phoneticPr fontId="3"/>
  </si>
  <si>
    <t>合計の内訳（証券発行分）</t>
    <rPh sb="0" eb="2">
      <t>ゴウケイ</t>
    </rPh>
    <rPh sb="3" eb="5">
      <t>ウチワケ</t>
    </rPh>
    <rPh sb="6" eb="8">
      <t>ショウケン</t>
    </rPh>
    <rPh sb="8" eb="10">
      <t>ハッコウ</t>
    </rPh>
    <rPh sb="10" eb="11">
      <t>ブン</t>
    </rPh>
    <phoneticPr fontId="3"/>
  </si>
  <si>
    <t>項目</t>
    <rPh sb="0" eb="2">
      <t>コウモク</t>
    </rPh>
    <phoneticPr fontId="3"/>
  </si>
  <si>
    <t>損益計算書</t>
    <rPh sb="0" eb="2">
      <t>ソンエキ</t>
    </rPh>
    <rPh sb="2" eb="5">
      <t>ケイサンショ</t>
    </rPh>
    <phoneticPr fontId="3"/>
  </si>
  <si>
    <t>受託工事費</t>
    <rPh sb="0" eb="2">
      <t>ジュタク</t>
    </rPh>
    <rPh sb="2" eb="5">
      <t>コウジヒ</t>
    </rPh>
    <phoneticPr fontId="3"/>
  </si>
  <si>
    <t>資産消耗費</t>
    <rPh sb="0" eb="2">
      <t>シサン</t>
    </rPh>
    <rPh sb="2" eb="4">
      <t>ショウモウ</t>
    </rPh>
    <rPh sb="4" eb="5">
      <t>ヒ</t>
    </rPh>
    <phoneticPr fontId="3"/>
  </si>
  <si>
    <t>その他営業費用</t>
    <rPh sb="2" eb="3">
      <t>タ</t>
    </rPh>
    <rPh sb="3" eb="5">
      <t>エイギョウ</t>
    </rPh>
    <rPh sb="5" eb="7">
      <t>ヒヨウ</t>
    </rPh>
    <phoneticPr fontId="3"/>
  </si>
  <si>
    <t>他会計繰入金合計</t>
  </si>
  <si>
    <t>収益的
収入</t>
  </si>
  <si>
    <t>税抜き</t>
  </si>
  <si>
    <t>税込み</t>
  </si>
  <si>
    <t>収益的
支出</t>
    <rPh sb="4" eb="5">
      <t>ササ</t>
    </rPh>
    <rPh sb="5" eb="6">
      <t>デ</t>
    </rPh>
    <phoneticPr fontId="3"/>
  </si>
  <si>
    <t>下水道使用料</t>
    <rPh sb="0" eb="3">
      <t>ゲスイドウ</t>
    </rPh>
    <rPh sb="3" eb="5">
      <t>シヨウ</t>
    </rPh>
    <rPh sb="5" eb="6">
      <t>リョウ</t>
    </rPh>
    <phoneticPr fontId="3"/>
  </si>
  <si>
    <t>処理場費</t>
    <rPh sb="0" eb="3">
      <t>ショリジョウ</t>
    </rPh>
    <rPh sb="3" eb="4">
      <t>ヒ</t>
    </rPh>
    <phoneticPr fontId="3"/>
  </si>
  <si>
    <t>エ</t>
  </si>
  <si>
    <t>オ</t>
  </si>
  <si>
    <t>カ</t>
  </si>
  <si>
    <t>キ</t>
  </si>
  <si>
    <t>ク</t>
  </si>
  <si>
    <t>ケ</t>
  </si>
  <si>
    <t>コ</t>
  </si>
  <si>
    <t>退職給与引当金</t>
    <rPh sb="0" eb="2">
      <t>タイショク</t>
    </rPh>
    <rPh sb="2" eb="4">
      <t>キュウヨ</t>
    </rPh>
    <rPh sb="4" eb="7">
      <t>ヒキアテキン</t>
    </rPh>
    <phoneticPr fontId="3"/>
  </si>
  <si>
    <t>「01行3列」のうち資本費平準化債</t>
    <rPh sb="3" eb="4">
      <t>ギョウ</t>
    </rPh>
    <rPh sb="5" eb="6">
      <t>レツ</t>
    </rPh>
    <rPh sb="10" eb="13">
      <t>シホンヒ</t>
    </rPh>
    <rPh sb="13" eb="16">
      <t>ヘイジュンカ</t>
    </rPh>
    <rPh sb="16" eb="17">
      <t>サイ</t>
    </rPh>
    <phoneticPr fontId="3"/>
  </si>
  <si>
    <t>「01行37列」のうち資本費平準化債</t>
    <rPh sb="3" eb="4">
      <t>ギョウ</t>
    </rPh>
    <rPh sb="6" eb="7">
      <t>レツ</t>
    </rPh>
    <rPh sb="11" eb="14">
      <t>シホンヒ</t>
    </rPh>
    <rPh sb="14" eb="17">
      <t>ヘイジュンカ</t>
    </rPh>
    <rPh sb="17" eb="18">
      <t>サイ</t>
    </rPh>
    <phoneticPr fontId="3"/>
  </si>
  <si>
    <t>その他</t>
    <rPh sb="2" eb="3">
      <t>タ</t>
    </rPh>
    <phoneticPr fontId="3"/>
  </si>
  <si>
    <t>ﾔﾏｶﾞｼ</t>
    <phoneticPr fontId="3"/>
  </si>
  <si>
    <t>山鹿市</t>
    <rPh sb="0" eb="3">
      <t>ヤマガシ</t>
    </rPh>
    <phoneticPr fontId="3"/>
  </si>
  <si>
    <t>基準額</t>
    <rPh sb="0" eb="2">
      <t>キジュン</t>
    </rPh>
    <rPh sb="2" eb="3">
      <t>ガク</t>
    </rPh>
    <phoneticPr fontId="3"/>
  </si>
  <si>
    <t>実繰入額</t>
    <rPh sb="0" eb="1">
      <t>ジツ</t>
    </rPh>
    <rPh sb="1" eb="3">
      <t>クリイレ</t>
    </rPh>
    <rPh sb="3" eb="4">
      <t>ガク</t>
    </rPh>
    <phoneticPr fontId="3"/>
  </si>
  <si>
    <t>企業債償還に対して繰り入れたもの</t>
    <rPh sb="0" eb="2">
      <t>キギョウ</t>
    </rPh>
    <rPh sb="2" eb="3">
      <t>サイ</t>
    </rPh>
    <rPh sb="3" eb="5">
      <t>ショウカン</t>
    </rPh>
    <rPh sb="6" eb="7">
      <t>タイ</t>
    </rPh>
    <rPh sb="9" eb="10">
      <t>ク</t>
    </rPh>
    <rPh sb="11" eb="12">
      <t>イ</t>
    </rPh>
    <phoneticPr fontId="3"/>
  </si>
  <si>
    <t>「２１表５９，６０列」再掲　企業債利息に対して繰り入れたもの</t>
    <rPh sb="3" eb="4">
      <t>ヒョウ</t>
    </rPh>
    <rPh sb="9" eb="10">
      <t>レツ</t>
    </rPh>
    <rPh sb="11" eb="13">
      <t>サイケイ</t>
    </rPh>
    <rPh sb="14" eb="16">
      <t>キギョウ</t>
    </rPh>
    <rPh sb="16" eb="17">
      <t>サイ</t>
    </rPh>
    <rPh sb="17" eb="19">
      <t>リソク</t>
    </rPh>
    <rPh sb="20" eb="21">
      <t>タイ</t>
    </rPh>
    <rPh sb="23" eb="24">
      <t>ク</t>
    </rPh>
    <rPh sb="25" eb="26">
      <t>イ</t>
    </rPh>
    <phoneticPr fontId="3"/>
  </si>
  <si>
    <t>繰入再掲</t>
    <rPh sb="0" eb="2">
      <t>クリイレ</t>
    </rPh>
    <rPh sb="2" eb="4">
      <t>サイケイ</t>
    </rPh>
    <phoneticPr fontId="3"/>
  </si>
  <si>
    <t>企業債元利償還金に対して繰り入れたもの</t>
    <rPh sb="0" eb="2">
      <t>キギョウ</t>
    </rPh>
    <rPh sb="2" eb="3">
      <t>サイ</t>
    </rPh>
    <rPh sb="3" eb="5">
      <t>ガンリ</t>
    </rPh>
    <rPh sb="5" eb="7">
      <t>ショウカン</t>
    </rPh>
    <rPh sb="7" eb="8">
      <t>キン</t>
    </rPh>
    <rPh sb="9" eb="10">
      <t>タイ</t>
    </rPh>
    <rPh sb="12" eb="13">
      <t>ク</t>
    </rPh>
    <rPh sb="14" eb="15">
      <t>イ</t>
    </rPh>
    <phoneticPr fontId="3"/>
  </si>
  <si>
    <t>起債前借</t>
    <rPh sb="0" eb="2">
      <t>キサイ</t>
    </rPh>
    <rPh sb="2" eb="3">
      <t>マエ</t>
    </rPh>
    <rPh sb="3" eb="4">
      <t>カ</t>
    </rPh>
    <phoneticPr fontId="3"/>
  </si>
  <si>
    <t>1.企業債現在高</t>
    <rPh sb="2" eb="4">
      <t>キギョウ</t>
    </rPh>
    <rPh sb="4" eb="5">
      <t>サイ</t>
    </rPh>
    <rPh sb="5" eb="7">
      <t>ゲンザイ</t>
    </rPh>
    <rPh sb="7" eb="8">
      <t>ダカ</t>
    </rPh>
    <phoneticPr fontId="3"/>
  </si>
  <si>
    <t>合計のうち建設改良費等以外の経費に対する企業債現在高</t>
    <rPh sb="0" eb="2">
      <t>ゴウケイ</t>
    </rPh>
    <rPh sb="5" eb="7">
      <t>ケンセツ</t>
    </rPh>
    <rPh sb="7" eb="9">
      <t>カイリョウ</t>
    </rPh>
    <rPh sb="9" eb="10">
      <t>ヒ</t>
    </rPh>
    <rPh sb="10" eb="11">
      <t>トウ</t>
    </rPh>
    <rPh sb="11" eb="13">
      <t>イガイ</t>
    </rPh>
    <rPh sb="14" eb="16">
      <t>ケイヒ</t>
    </rPh>
    <rPh sb="17" eb="18">
      <t>タイ</t>
    </rPh>
    <rPh sb="20" eb="22">
      <t>キギョウ</t>
    </rPh>
    <rPh sb="22" eb="23">
      <t>サイ</t>
    </rPh>
    <rPh sb="23" eb="25">
      <t>ゲンザイ</t>
    </rPh>
    <rPh sb="25" eb="26">
      <t>タカ</t>
    </rPh>
    <phoneticPr fontId="3"/>
  </si>
  <si>
    <t>宇城市</t>
    <rPh sb="0" eb="2">
      <t>ウキ</t>
    </rPh>
    <rPh sb="2" eb="3">
      <t>シ</t>
    </rPh>
    <phoneticPr fontId="3"/>
  </si>
  <si>
    <t>ｳｷｼ</t>
    <phoneticPr fontId="3"/>
  </si>
  <si>
    <t>内訳</t>
    <rPh sb="0" eb="2">
      <t>ウチワケ</t>
    </rPh>
    <phoneticPr fontId="3"/>
  </si>
  <si>
    <t>8.</t>
  </si>
  <si>
    <t>その他</t>
  </si>
  <si>
    <t>年度同意等債で未借入又は未発行の額</t>
    <rPh sb="2" eb="5">
      <t>ドウイトウ</t>
    </rPh>
    <phoneticPr fontId="3"/>
  </si>
  <si>
    <t>長期前受金戻入</t>
    <rPh sb="0" eb="2">
      <t>チョウキ</t>
    </rPh>
    <rPh sb="2" eb="5">
      <t>マエウケキン</t>
    </rPh>
    <rPh sb="5" eb="7">
      <t>レイニュウ</t>
    </rPh>
    <phoneticPr fontId="3"/>
  </si>
  <si>
    <t>資本費繰入収益</t>
    <rPh sb="0" eb="2">
      <t>シホン</t>
    </rPh>
    <rPh sb="2" eb="3">
      <t>ヒ</t>
    </rPh>
    <rPh sb="3" eb="5">
      <t>クリイレ</t>
    </rPh>
    <rPh sb="5" eb="7">
      <t>シュウエキ</t>
    </rPh>
    <phoneticPr fontId="3"/>
  </si>
  <si>
    <t>雑収益</t>
    <rPh sb="0" eb="1">
      <t>ザツ</t>
    </rPh>
    <rPh sb="1" eb="3">
      <t>シュウエキ</t>
    </rPh>
    <phoneticPr fontId="3"/>
  </si>
  <si>
    <t>その他未処分利益剰余金変動額</t>
    <rPh sb="2" eb="3">
      <t>タ</t>
    </rPh>
    <rPh sb="3" eb="6">
      <t>ミショブン</t>
    </rPh>
    <rPh sb="6" eb="8">
      <t>リエキ</t>
    </rPh>
    <rPh sb="8" eb="11">
      <t>ジョウヨキン</t>
    </rPh>
    <rPh sb="11" eb="13">
      <t>ヘンドウ</t>
    </rPh>
    <rPh sb="13" eb="14">
      <t>ガク</t>
    </rPh>
    <phoneticPr fontId="3"/>
  </si>
  <si>
    <t>業務活動によるキャッシュフロー</t>
    <rPh sb="0" eb="2">
      <t>ギョウム</t>
    </rPh>
    <rPh sb="2" eb="4">
      <t>カツドウ</t>
    </rPh>
    <phoneticPr fontId="3"/>
  </si>
  <si>
    <t>投資活動によるキャッシュフロー</t>
    <rPh sb="0" eb="2">
      <t>トウシ</t>
    </rPh>
    <rPh sb="2" eb="4">
      <t>カツドウ</t>
    </rPh>
    <phoneticPr fontId="3"/>
  </si>
  <si>
    <t>財務活動によるキャッシュフロー</t>
    <rPh sb="0" eb="2">
      <t>ザイム</t>
    </rPh>
    <rPh sb="2" eb="4">
      <t>カツドウ</t>
    </rPh>
    <phoneticPr fontId="3"/>
  </si>
  <si>
    <t>資金に係る交換差額</t>
    <rPh sb="0" eb="2">
      <t>シキン</t>
    </rPh>
    <rPh sb="3" eb="4">
      <t>カカワ</t>
    </rPh>
    <rPh sb="5" eb="7">
      <t>コウカン</t>
    </rPh>
    <rPh sb="7" eb="9">
      <t>サガク</t>
    </rPh>
    <phoneticPr fontId="3"/>
  </si>
  <si>
    <t>資金の増加額（又は減少額）</t>
    <rPh sb="0" eb="2">
      <t>シキン</t>
    </rPh>
    <rPh sb="3" eb="5">
      <t>ゾウカ</t>
    </rPh>
    <rPh sb="5" eb="6">
      <t>ガク</t>
    </rPh>
    <rPh sb="7" eb="8">
      <t>マタ</t>
    </rPh>
    <rPh sb="9" eb="11">
      <t>ゲンショウ</t>
    </rPh>
    <rPh sb="11" eb="12">
      <t>ガク</t>
    </rPh>
    <phoneticPr fontId="3"/>
  </si>
  <si>
    <t>資金期首残高</t>
    <rPh sb="0" eb="2">
      <t>シキン</t>
    </rPh>
    <rPh sb="2" eb="4">
      <t>キシュ</t>
    </rPh>
    <rPh sb="4" eb="6">
      <t>ザンダカ</t>
    </rPh>
    <phoneticPr fontId="3"/>
  </si>
  <si>
    <t>資金期末残高</t>
    <rPh sb="0" eb="2">
      <t>シキン</t>
    </rPh>
    <rPh sb="2" eb="4">
      <t>キマツ</t>
    </rPh>
    <rPh sb="4" eb="6">
      <t>ザンダカ</t>
    </rPh>
    <phoneticPr fontId="3"/>
  </si>
  <si>
    <t>うちリース資産</t>
    <rPh sb="5" eb="7">
      <t>シサン</t>
    </rPh>
    <phoneticPr fontId="3"/>
  </si>
  <si>
    <t>うちリース資産減価償却累計額（△）</t>
    <rPh sb="5" eb="7">
      <t>シサン</t>
    </rPh>
    <rPh sb="7" eb="9">
      <t>ゲンカ</t>
    </rPh>
    <rPh sb="9" eb="11">
      <t>ショウキャク</t>
    </rPh>
    <rPh sb="11" eb="14">
      <t>ルイケイガク</t>
    </rPh>
    <phoneticPr fontId="3"/>
  </si>
  <si>
    <t>投資その他の資産</t>
    <rPh sb="0" eb="2">
      <t>トウシ</t>
    </rPh>
    <rPh sb="4" eb="5">
      <t>タ</t>
    </rPh>
    <rPh sb="6" eb="8">
      <t>シサン</t>
    </rPh>
    <phoneticPr fontId="3"/>
  </si>
  <si>
    <t>未収金および未収収益</t>
    <rPh sb="0" eb="3">
      <t>ミシュウキン</t>
    </rPh>
    <rPh sb="6" eb="8">
      <t>ミシュウ</t>
    </rPh>
    <rPh sb="8" eb="10">
      <t>シュウエキ</t>
    </rPh>
    <phoneticPr fontId="3"/>
  </si>
  <si>
    <t>貸倒引当金</t>
    <rPh sb="0" eb="2">
      <t>カシダオレ</t>
    </rPh>
    <rPh sb="2" eb="4">
      <t>ヒキアテ</t>
    </rPh>
    <rPh sb="4" eb="5">
      <t>キン</t>
    </rPh>
    <phoneticPr fontId="3"/>
  </si>
  <si>
    <t>貯蔵品</t>
    <rPh sb="0" eb="3">
      <t>チョゾウヒン</t>
    </rPh>
    <phoneticPr fontId="3"/>
  </si>
  <si>
    <t>短期有価証券</t>
    <rPh sb="0" eb="2">
      <t>タンキ</t>
    </rPh>
    <rPh sb="2" eb="4">
      <t>ユウカ</t>
    </rPh>
    <rPh sb="4" eb="6">
      <t>ショウケン</t>
    </rPh>
    <phoneticPr fontId="3"/>
  </si>
  <si>
    <t>繰延資産</t>
    <rPh sb="2" eb="4">
      <t>シサン</t>
    </rPh>
    <phoneticPr fontId="3"/>
  </si>
  <si>
    <t>建設改良等の財源に充てるための企業債</t>
    <rPh sb="0" eb="2">
      <t>ケンセツ</t>
    </rPh>
    <rPh sb="2" eb="4">
      <t>カイリョウ</t>
    </rPh>
    <rPh sb="4" eb="5">
      <t>トウ</t>
    </rPh>
    <rPh sb="6" eb="8">
      <t>ザイゲン</t>
    </rPh>
    <rPh sb="9" eb="10">
      <t>ア</t>
    </rPh>
    <rPh sb="15" eb="17">
      <t>キギョウ</t>
    </rPh>
    <rPh sb="17" eb="18">
      <t>サイ</t>
    </rPh>
    <phoneticPr fontId="11"/>
  </si>
  <si>
    <t>その他の企業債</t>
    <rPh sb="2" eb="3">
      <t>タ</t>
    </rPh>
    <rPh sb="4" eb="6">
      <t>キギョウ</t>
    </rPh>
    <rPh sb="6" eb="7">
      <t>サイ</t>
    </rPh>
    <phoneticPr fontId="11"/>
  </si>
  <si>
    <t>再建債</t>
    <rPh sb="0" eb="2">
      <t>サイケン</t>
    </rPh>
    <rPh sb="2" eb="3">
      <t>サイ</t>
    </rPh>
    <phoneticPr fontId="11"/>
  </si>
  <si>
    <t>建設改良等の財源に充てるための長期借入金</t>
    <rPh sb="15" eb="17">
      <t>チョウキ</t>
    </rPh>
    <rPh sb="17" eb="19">
      <t>カリイレ</t>
    </rPh>
    <rPh sb="19" eb="20">
      <t>キン</t>
    </rPh>
    <phoneticPr fontId="11"/>
  </si>
  <si>
    <t>その他の長期借入金</t>
    <rPh sb="2" eb="3">
      <t>タ</t>
    </rPh>
    <rPh sb="4" eb="6">
      <t>チョウキ</t>
    </rPh>
    <rPh sb="6" eb="8">
      <t>カリイレ</t>
    </rPh>
    <rPh sb="8" eb="9">
      <t>キン</t>
    </rPh>
    <phoneticPr fontId="11"/>
  </si>
  <si>
    <t>引当金</t>
    <rPh sb="0" eb="2">
      <t>ヒキアテ</t>
    </rPh>
    <rPh sb="2" eb="3">
      <t>キン</t>
    </rPh>
    <phoneticPr fontId="11"/>
  </si>
  <si>
    <t>リース債務</t>
    <rPh sb="3" eb="5">
      <t>サイム</t>
    </rPh>
    <phoneticPr fontId="11"/>
  </si>
  <si>
    <t>その他の企業債</t>
    <rPh sb="2" eb="3">
      <t>タ</t>
    </rPh>
    <rPh sb="4" eb="6">
      <t>キギョウ</t>
    </rPh>
    <rPh sb="6" eb="7">
      <t>サイ</t>
    </rPh>
    <phoneticPr fontId="3"/>
  </si>
  <si>
    <t>建設改良等の財源に充てるための長期借入金</t>
    <rPh sb="15" eb="17">
      <t>チョウキ</t>
    </rPh>
    <rPh sb="17" eb="19">
      <t>カリイレ</t>
    </rPh>
    <rPh sb="19" eb="20">
      <t>キン</t>
    </rPh>
    <phoneticPr fontId="3"/>
  </si>
  <si>
    <t>その他の長期借入金</t>
    <rPh sb="2" eb="3">
      <t>タ</t>
    </rPh>
    <rPh sb="4" eb="6">
      <t>チョウキ</t>
    </rPh>
    <rPh sb="6" eb="8">
      <t>カリイレ</t>
    </rPh>
    <rPh sb="8" eb="9">
      <t>キン</t>
    </rPh>
    <phoneticPr fontId="3"/>
  </si>
  <si>
    <t>引当金</t>
    <rPh sb="0" eb="2">
      <t>ヒキアテ</t>
    </rPh>
    <rPh sb="2" eb="3">
      <t>キン</t>
    </rPh>
    <phoneticPr fontId="3"/>
  </si>
  <si>
    <t>一時借入金</t>
    <rPh sb="0" eb="2">
      <t>イチジ</t>
    </rPh>
    <rPh sb="2" eb="4">
      <t>カリイレ</t>
    </rPh>
    <rPh sb="4" eb="5">
      <t>キン</t>
    </rPh>
    <phoneticPr fontId="3"/>
  </si>
  <si>
    <t>未払金及び未払費用</t>
    <rPh sb="0" eb="1">
      <t>ミ</t>
    </rPh>
    <rPh sb="1" eb="2">
      <t>バラ</t>
    </rPh>
    <rPh sb="2" eb="3">
      <t>キン</t>
    </rPh>
    <rPh sb="3" eb="4">
      <t>オヨ</t>
    </rPh>
    <rPh sb="5" eb="7">
      <t>ミバラ</t>
    </rPh>
    <rPh sb="7" eb="9">
      <t>ヒヨウ</t>
    </rPh>
    <phoneticPr fontId="3"/>
  </si>
  <si>
    <t>前受金及び前受収益</t>
    <rPh sb="0" eb="3">
      <t>マエウケキン</t>
    </rPh>
    <rPh sb="3" eb="4">
      <t>オヨ</t>
    </rPh>
    <rPh sb="5" eb="7">
      <t>マエウケ</t>
    </rPh>
    <rPh sb="7" eb="9">
      <t>シュウエキ</t>
    </rPh>
    <phoneticPr fontId="3"/>
  </si>
  <si>
    <t>繰延収益</t>
    <rPh sb="2" eb="4">
      <t>シュウエキ</t>
    </rPh>
    <phoneticPr fontId="3"/>
  </si>
  <si>
    <t>長期前受金</t>
    <rPh sb="0" eb="2">
      <t>チョウキ</t>
    </rPh>
    <rPh sb="2" eb="5">
      <t>マエウケキン</t>
    </rPh>
    <phoneticPr fontId="3"/>
  </si>
  <si>
    <t>長期前受金収益化累計額（△）</t>
    <rPh sb="0" eb="2">
      <t>チョウキ</t>
    </rPh>
    <rPh sb="2" eb="5">
      <t>マエウケキン</t>
    </rPh>
    <rPh sb="5" eb="8">
      <t>シュウエキカ</t>
    </rPh>
    <rPh sb="8" eb="11">
      <t>ルイケイガク</t>
    </rPh>
    <phoneticPr fontId="3"/>
  </si>
  <si>
    <t>負債合計</t>
    <rPh sb="2" eb="4">
      <t>ゴウケイ</t>
    </rPh>
    <phoneticPr fontId="3"/>
  </si>
  <si>
    <t>資本金</t>
    <rPh sb="0" eb="3">
      <t>シホンキン</t>
    </rPh>
    <phoneticPr fontId="3"/>
  </si>
  <si>
    <t>その他有価証券評価差額金</t>
    <rPh sb="2" eb="3">
      <t>タ</t>
    </rPh>
    <rPh sb="3" eb="5">
      <t>ユウカ</t>
    </rPh>
    <rPh sb="5" eb="7">
      <t>ショウケン</t>
    </rPh>
    <rPh sb="7" eb="9">
      <t>ヒョウカ</t>
    </rPh>
    <rPh sb="9" eb="11">
      <t>サガク</t>
    </rPh>
    <rPh sb="11" eb="12">
      <t>キン</t>
    </rPh>
    <phoneticPr fontId="3"/>
  </si>
  <si>
    <t>資本合計</t>
    <rPh sb="0" eb="2">
      <t>シホン</t>
    </rPh>
    <rPh sb="2" eb="4">
      <t>ゴウケイ</t>
    </rPh>
    <phoneticPr fontId="3"/>
  </si>
  <si>
    <t>負債・資本合計</t>
    <rPh sb="3" eb="5">
      <t>シホン</t>
    </rPh>
    <rPh sb="5" eb="7">
      <t>ゴウケイ</t>
    </rPh>
    <phoneticPr fontId="3"/>
  </si>
  <si>
    <t>賞与引当金</t>
    <rPh sb="0" eb="2">
      <t>ショウヨ</t>
    </rPh>
    <rPh sb="2" eb="4">
      <t>ヒキアテ</t>
    </rPh>
    <rPh sb="4" eb="5">
      <t>キン</t>
    </rPh>
    <phoneticPr fontId="3"/>
  </si>
  <si>
    <t>修繕引当金</t>
    <rPh sb="0" eb="2">
      <t>シュウゼン</t>
    </rPh>
    <rPh sb="2" eb="4">
      <t>ヒキアテ</t>
    </rPh>
    <rPh sb="4" eb="5">
      <t>キン</t>
    </rPh>
    <phoneticPr fontId="3"/>
  </si>
  <si>
    <t>特別修繕引当金</t>
    <rPh sb="0" eb="2">
      <t>トクベツ</t>
    </rPh>
    <rPh sb="2" eb="4">
      <t>シュウゼン</t>
    </rPh>
    <rPh sb="4" eb="6">
      <t>ヒキアテ</t>
    </rPh>
    <rPh sb="6" eb="7">
      <t>キン</t>
    </rPh>
    <phoneticPr fontId="3"/>
  </si>
  <si>
    <t>その他引当金</t>
    <rPh sb="2" eb="3">
      <t>タ</t>
    </rPh>
    <rPh sb="3" eb="5">
      <t>ヒキアテ</t>
    </rPh>
    <rPh sb="5" eb="6">
      <t>キン</t>
    </rPh>
    <phoneticPr fontId="3"/>
  </si>
  <si>
    <t>出資金</t>
    <rPh sb="0" eb="3">
      <t>シュッシキン</t>
    </rPh>
    <phoneticPr fontId="3"/>
  </si>
  <si>
    <t>他公営企業出資金</t>
    <rPh sb="0" eb="1">
      <t>タ</t>
    </rPh>
    <rPh sb="1" eb="3">
      <t>コウエイ</t>
    </rPh>
    <rPh sb="3" eb="5">
      <t>キギョウ</t>
    </rPh>
    <rPh sb="5" eb="8">
      <t>シュッシキン</t>
    </rPh>
    <phoneticPr fontId="3"/>
  </si>
  <si>
    <t>長期貸付金</t>
    <rPh sb="0" eb="2">
      <t>チョウキ</t>
    </rPh>
    <rPh sb="2" eb="5">
      <t>カシツケキン</t>
    </rPh>
    <phoneticPr fontId="3"/>
  </si>
  <si>
    <t>他会計貸付金</t>
    <rPh sb="0" eb="3">
      <t>タカイケイ</t>
    </rPh>
    <rPh sb="3" eb="6">
      <t>カシツケキン</t>
    </rPh>
    <phoneticPr fontId="3"/>
  </si>
  <si>
    <t>その他貸付金</t>
    <rPh sb="2" eb="3">
      <t>タ</t>
    </rPh>
    <rPh sb="3" eb="6">
      <t>カシツケキン</t>
    </rPh>
    <phoneticPr fontId="3"/>
  </si>
  <si>
    <t>基金</t>
    <rPh sb="0" eb="2">
      <t>キキン</t>
    </rPh>
    <phoneticPr fontId="3"/>
  </si>
  <si>
    <t>01行14列のうち</t>
    <rPh sb="2" eb="3">
      <t>ギョウ</t>
    </rPh>
    <rPh sb="5" eb="6">
      <t>レツ</t>
    </rPh>
    <phoneticPr fontId="3"/>
  </si>
  <si>
    <t>短期貸付金</t>
    <rPh sb="0" eb="2">
      <t>タンキ</t>
    </rPh>
    <rPh sb="2" eb="5">
      <t>カシツケキン</t>
    </rPh>
    <phoneticPr fontId="3"/>
  </si>
  <si>
    <t>一般短期貸付金</t>
    <rPh sb="0" eb="2">
      <t>イッパン</t>
    </rPh>
    <rPh sb="2" eb="4">
      <t>タンキ</t>
    </rPh>
    <rPh sb="4" eb="7">
      <t>カシツケキン</t>
    </rPh>
    <phoneticPr fontId="3"/>
  </si>
  <si>
    <t>01行32列及び33列のうち</t>
    <rPh sb="2" eb="3">
      <t>ギョウ</t>
    </rPh>
    <rPh sb="5" eb="6">
      <t>レツ</t>
    </rPh>
    <rPh sb="6" eb="7">
      <t>オヨ</t>
    </rPh>
    <rPh sb="10" eb="11">
      <t>レツ</t>
    </rPh>
    <phoneticPr fontId="3"/>
  </si>
  <si>
    <t>再建債</t>
    <rPh sb="0" eb="2">
      <t>サイケン</t>
    </rPh>
    <rPh sb="2" eb="3">
      <t>サイ</t>
    </rPh>
    <phoneticPr fontId="3"/>
  </si>
  <si>
    <t>「2行31列」のうち、国の補正予算等に基づく事業に係る繰入</t>
    <rPh sb="2" eb="3">
      <t>ギョウ</t>
    </rPh>
    <rPh sb="5" eb="6">
      <t>レツ</t>
    </rPh>
    <rPh sb="11" eb="12">
      <t>クニ</t>
    </rPh>
    <rPh sb="13" eb="15">
      <t>ホセイ</t>
    </rPh>
    <rPh sb="15" eb="17">
      <t>ヨサン</t>
    </rPh>
    <rPh sb="17" eb="18">
      <t>トウ</t>
    </rPh>
    <rPh sb="19" eb="20">
      <t>モト</t>
    </rPh>
    <rPh sb="22" eb="24">
      <t>ジギョウ</t>
    </rPh>
    <rPh sb="25" eb="26">
      <t>カカワ</t>
    </rPh>
    <rPh sb="27" eb="29">
      <t>クリイレ</t>
    </rPh>
    <phoneticPr fontId="3"/>
  </si>
  <si>
    <t>ﾔﾂｼﾛｼ</t>
    <phoneticPr fontId="3"/>
  </si>
  <si>
    <t>八代市</t>
    <rPh sb="0" eb="3">
      <t>ヤツシロシ</t>
    </rPh>
    <phoneticPr fontId="3"/>
  </si>
  <si>
    <t>ｺｳｼｼ</t>
    <phoneticPr fontId="3"/>
  </si>
  <si>
    <t>合志市</t>
    <rPh sb="0" eb="3">
      <t>コウシシ</t>
    </rPh>
    <phoneticPr fontId="3"/>
  </si>
  <si>
    <t>01行26列のうち、退職給付費（引当不足額計上分）</t>
    <rPh sb="2" eb="3">
      <t>ギョウ</t>
    </rPh>
    <rPh sb="5" eb="6">
      <t>レツ</t>
    </rPh>
    <rPh sb="10" eb="12">
      <t>タイショク</t>
    </rPh>
    <rPh sb="12" eb="14">
      <t>キュウフ</t>
    </rPh>
    <rPh sb="14" eb="15">
      <t>ヒ</t>
    </rPh>
    <rPh sb="16" eb="18">
      <t>ヒキアテ</t>
    </rPh>
    <rPh sb="18" eb="20">
      <t>フソク</t>
    </rPh>
    <rPh sb="20" eb="21">
      <t>ガク</t>
    </rPh>
    <rPh sb="21" eb="23">
      <t>ケイジョウ</t>
    </rPh>
    <rPh sb="23" eb="24">
      <t>ブン</t>
    </rPh>
    <phoneticPr fontId="3"/>
  </si>
  <si>
    <t>01行26列のうち各種引当金繰入額の合計</t>
    <rPh sb="9" eb="11">
      <t>カクシュ</t>
    </rPh>
    <rPh sb="11" eb="13">
      <t>ヒキアテ</t>
    </rPh>
    <rPh sb="13" eb="14">
      <t>キン</t>
    </rPh>
    <rPh sb="14" eb="16">
      <t>クリイレ</t>
    </rPh>
    <rPh sb="16" eb="17">
      <t>ガク</t>
    </rPh>
    <rPh sb="18" eb="20">
      <t>ゴウケイ</t>
    </rPh>
    <phoneticPr fontId="3"/>
  </si>
  <si>
    <t>01行64列の
内訳</t>
    <rPh sb="2" eb="3">
      <t>ギョウ</t>
    </rPh>
    <rPh sb="5" eb="6">
      <t>レツ</t>
    </rPh>
    <rPh sb="8" eb="10">
      <t>ウチワケ</t>
    </rPh>
    <phoneticPr fontId="3"/>
  </si>
  <si>
    <t>退職給付引当金繰入額</t>
    <rPh sb="0" eb="2">
      <t>タイショク</t>
    </rPh>
    <rPh sb="2" eb="4">
      <t>キュウフ</t>
    </rPh>
    <rPh sb="4" eb="6">
      <t>ヒキアテ</t>
    </rPh>
    <rPh sb="6" eb="7">
      <t>キン</t>
    </rPh>
    <rPh sb="7" eb="9">
      <t>クリイレ</t>
    </rPh>
    <rPh sb="9" eb="10">
      <t>ガク</t>
    </rPh>
    <phoneticPr fontId="3"/>
  </si>
  <si>
    <t>賞与引当金繰入額</t>
    <rPh sb="0" eb="2">
      <t>ショウヨ</t>
    </rPh>
    <rPh sb="2" eb="4">
      <t>ヒキアテ</t>
    </rPh>
    <rPh sb="4" eb="5">
      <t>キン</t>
    </rPh>
    <rPh sb="5" eb="7">
      <t>クリイレ</t>
    </rPh>
    <rPh sb="7" eb="8">
      <t>ガク</t>
    </rPh>
    <phoneticPr fontId="3"/>
  </si>
  <si>
    <t>修繕引当金繰入額</t>
    <rPh sb="0" eb="2">
      <t>シュウゼン</t>
    </rPh>
    <rPh sb="2" eb="4">
      <t>ヒキアテ</t>
    </rPh>
    <rPh sb="4" eb="5">
      <t>キン</t>
    </rPh>
    <rPh sb="5" eb="7">
      <t>クリイレ</t>
    </rPh>
    <rPh sb="7" eb="8">
      <t>ガク</t>
    </rPh>
    <phoneticPr fontId="3"/>
  </si>
  <si>
    <t>特別修繕引当金繰入額</t>
    <rPh sb="0" eb="2">
      <t>トクベツ</t>
    </rPh>
    <rPh sb="2" eb="4">
      <t>シュウゼン</t>
    </rPh>
    <rPh sb="4" eb="6">
      <t>ヒキアテ</t>
    </rPh>
    <rPh sb="6" eb="7">
      <t>キン</t>
    </rPh>
    <rPh sb="7" eb="9">
      <t>クリイレ</t>
    </rPh>
    <rPh sb="9" eb="10">
      <t>ガク</t>
    </rPh>
    <phoneticPr fontId="3"/>
  </si>
  <si>
    <t>貸倒引当金繰入額</t>
    <rPh sb="0" eb="2">
      <t>カシダオレ</t>
    </rPh>
    <rPh sb="2" eb="4">
      <t>ヒキアテ</t>
    </rPh>
    <rPh sb="4" eb="5">
      <t>キン</t>
    </rPh>
    <rPh sb="5" eb="7">
      <t>クリイレ</t>
    </rPh>
    <rPh sb="7" eb="8">
      <t>ガク</t>
    </rPh>
    <phoneticPr fontId="3"/>
  </si>
  <si>
    <t>その他引当金繰入額</t>
    <rPh sb="2" eb="3">
      <t>タ</t>
    </rPh>
    <rPh sb="3" eb="5">
      <t>ヒキアテ</t>
    </rPh>
    <rPh sb="5" eb="6">
      <t>キン</t>
    </rPh>
    <rPh sb="6" eb="8">
      <t>クリイレ</t>
    </rPh>
    <rPh sb="8" eb="9">
      <t>ガク</t>
    </rPh>
    <phoneticPr fontId="3"/>
  </si>
  <si>
    <t>01行26列のうち、たな卸資産評価損</t>
    <rPh sb="12" eb="13">
      <t>オロシ</t>
    </rPh>
    <rPh sb="13" eb="15">
      <t>シサン</t>
    </rPh>
    <rPh sb="15" eb="17">
      <t>ヒョウカ</t>
    </rPh>
    <rPh sb="17" eb="18">
      <t>ゾン</t>
    </rPh>
    <phoneticPr fontId="3"/>
  </si>
  <si>
    <t>01行54列のうち、減損損失額</t>
    <rPh sb="2" eb="3">
      <t>ギョウ</t>
    </rPh>
    <rPh sb="5" eb="6">
      <t>レツ</t>
    </rPh>
    <rPh sb="10" eb="12">
      <t>ゲンソン</t>
    </rPh>
    <rPh sb="12" eb="14">
      <t>ソンシツ</t>
    </rPh>
    <rPh sb="14" eb="15">
      <t>ガク</t>
    </rPh>
    <phoneticPr fontId="3"/>
  </si>
  <si>
    <t>01行54列のうち、繰延資産償却</t>
    <rPh sb="2" eb="3">
      <t>ギョウ</t>
    </rPh>
    <rPh sb="5" eb="6">
      <t>レツ</t>
    </rPh>
    <rPh sb="10" eb="12">
      <t>クリノベ</t>
    </rPh>
    <rPh sb="12" eb="14">
      <t>シサン</t>
    </rPh>
    <rPh sb="14" eb="16">
      <t>ショウキャク</t>
    </rPh>
    <phoneticPr fontId="3"/>
  </si>
  <si>
    <t>01行51列のうち、長期前受金戻入</t>
    <rPh sb="2" eb="3">
      <t>ギョウ</t>
    </rPh>
    <rPh sb="5" eb="6">
      <t>レツ</t>
    </rPh>
    <rPh sb="10" eb="12">
      <t>チョウキ</t>
    </rPh>
    <rPh sb="12" eb="15">
      <t>マエウケキン</t>
    </rPh>
    <rPh sb="15" eb="17">
      <t>レイニュウ</t>
    </rPh>
    <phoneticPr fontId="3"/>
  </si>
  <si>
    <t>01行22列の内訳</t>
    <rPh sb="2" eb="3">
      <t>ギョウ</t>
    </rPh>
    <rPh sb="5" eb="6">
      <t>レツ</t>
    </rPh>
    <rPh sb="7" eb="9">
      <t>ウチワケ</t>
    </rPh>
    <phoneticPr fontId="3"/>
  </si>
  <si>
    <t>工事負担金</t>
    <rPh sb="0" eb="2">
      <t>コウジ</t>
    </rPh>
    <rPh sb="2" eb="5">
      <t>フタンキン</t>
    </rPh>
    <phoneticPr fontId="3"/>
  </si>
  <si>
    <t>他会計繰入金</t>
    <rPh sb="3" eb="5">
      <t>クリイレ</t>
    </rPh>
    <rPh sb="5" eb="6">
      <t>キン</t>
    </rPh>
    <phoneticPr fontId="3"/>
  </si>
  <si>
    <t>寄付</t>
    <rPh sb="0" eb="2">
      <t>キフ</t>
    </rPh>
    <phoneticPr fontId="3"/>
  </si>
  <si>
    <t>受贈</t>
    <rPh sb="0" eb="2">
      <t>ジュゾウ</t>
    </rPh>
    <phoneticPr fontId="3"/>
  </si>
  <si>
    <t>資本不足額（△）</t>
    <rPh sb="0" eb="2">
      <t>シホン</t>
    </rPh>
    <rPh sb="2" eb="4">
      <t>フソク</t>
    </rPh>
    <rPh sb="4" eb="5">
      <t>ガク</t>
    </rPh>
    <phoneticPr fontId="3"/>
  </si>
  <si>
    <t>資本不足額（繰延収益控除後）（△）</t>
    <rPh sb="0" eb="2">
      <t>シホン</t>
    </rPh>
    <rPh sb="2" eb="4">
      <t>フソク</t>
    </rPh>
    <rPh sb="4" eb="5">
      <t>ガク</t>
    </rPh>
    <rPh sb="6" eb="8">
      <t>クリノベ</t>
    </rPh>
    <rPh sb="8" eb="10">
      <t>シュウエキ</t>
    </rPh>
    <rPh sb="10" eb="12">
      <t>コウジョ</t>
    </rPh>
    <rPh sb="12" eb="13">
      <t>ゴ</t>
    </rPh>
    <phoneticPr fontId="3"/>
  </si>
  <si>
    <t>01行28列
の内訳</t>
    <rPh sb="2" eb="3">
      <t>ギョウ</t>
    </rPh>
    <rPh sb="5" eb="6">
      <t>レツ</t>
    </rPh>
    <rPh sb="8" eb="10">
      <t>ウチワケ</t>
    </rPh>
    <phoneticPr fontId="3"/>
  </si>
  <si>
    <t>01行36列
の内訳</t>
    <rPh sb="2" eb="3">
      <t>ギョウ</t>
    </rPh>
    <rPh sb="5" eb="6">
      <t>レツ</t>
    </rPh>
    <rPh sb="8" eb="10">
      <t>ウチワケ</t>
    </rPh>
    <phoneticPr fontId="3"/>
  </si>
  <si>
    <t>01行10列
のうち</t>
    <rPh sb="2" eb="3">
      <t>ギョウ</t>
    </rPh>
    <rPh sb="5" eb="6">
      <t>レツ</t>
    </rPh>
    <phoneticPr fontId="3"/>
  </si>
  <si>
    <t>投資有価証券</t>
    <rPh sb="0" eb="2">
      <t>トウシ</t>
    </rPh>
    <rPh sb="2" eb="4">
      <t>ユウカ</t>
    </rPh>
    <rPh sb="4" eb="6">
      <t>ショウケン</t>
    </rPh>
    <phoneticPr fontId="3"/>
  </si>
  <si>
    <t>前払退職手当組合負担金</t>
    <rPh sb="0" eb="2">
      <t>マエバラ</t>
    </rPh>
    <rPh sb="2" eb="4">
      <t>タイショク</t>
    </rPh>
    <rPh sb="4" eb="6">
      <t>テアテ</t>
    </rPh>
    <rPh sb="6" eb="8">
      <t>クミアイ</t>
    </rPh>
    <rPh sb="8" eb="11">
      <t>フタンキン</t>
    </rPh>
    <phoneticPr fontId="3"/>
  </si>
  <si>
    <t>地方債に関する省令附則第8条の3に係るリース債務
（ＰＦＩ法に基づく事業に係る建設事業費等）</t>
    <rPh sb="0" eb="3">
      <t>チホウサイ</t>
    </rPh>
    <rPh sb="4" eb="5">
      <t>カン</t>
    </rPh>
    <rPh sb="7" eb="9">
      <t>ショウレイ</t>
    </rPh>
    <rPh sb="9" eb="11">
      <t>フソク</t>
    </rPh>
    <rPh sb="11" eb="12">
      <t>ダイ</t>
    </rPh>
    <rPh sb="13" eb="14">
      <t>ジョウ</t>
    </rPh>
    <rPh sb="17" eb="18">
      <t>カカワ</t>
    </rPh>
    <rPh sb="22" eb="24">
      <t>サイム</t>
    </rPh>
    <rPh sb="29" eb="30">
      <t>ホウ</t>
    </rPh>
    <rPh sb="31" eb="32">
      <t>モト</t>
    </rPh>
    <rPh sb="34" eb="36">
      <t>ジギョウ</t>
    </rPh>
    <rPh sb="37" eb="38">
      <t>カカワ</t>
    </rPh>
    <rPh sb="39" eb="41">
      <t>ケンセツ</t>
    </rPh>
    <rPh sb="41" eb="44">
      <t>ジギョウヒ</t>
    </rPh>
    <rPh sb="44" eb="45">
      <t>トウ</t>
    </rPh>
    <phoneticPr fontId="3"/>
  </si>
  <si>
    <t>01行43列
の内訳</t>
    <rPh sb="2" eb="3">
      <t>ギョウ</t>
    </rPh>
    <rPh sb="5" eb="6">
      <t>レツ</t>
    </rPh>
    <rPh sb="8" eb="10">
      <t>ウチワケ</t>
    </rPh>
    <phoneticPr fontId="3"/>
  </si>
  <si>
    <t>他会計繰入金</t>
    <rPh sb="0" eb="1">
      <t>タ</t>
    </rPh>
    <rPh sb="1" eb="3">
      <t>カイケイ</t>
    </rPh>
    <rPh sb="3" eb="5">
      <t>クリイレ</t>
    </rPh>
    <rPh sb="5" eb="6">
      <t>キン</t>
    </rPh>
    <phoneticPr fontId="3"/>
  </si>
  <si>
    <t>繰延収益</t>
    <rPh sb="0" eb="2">
      <t>クリノベ</t>
    </rPh>
    <rPh sb="2" eb="4">
      <t>シュウエキ</t>
    </rPh>
    <phoneticPr fontId="3"/>
  </si>
  <si>
    <t>その他　有価証券評価差額</t>
    <rPh sb="2" eb="3">
      <t>タ</t>
    </rPh>
    <rPh sb="4" eb="6">
      <t>ユウカ</t>
    </rPh>
    <rPh sb="6" eb="8">
      <t>ショウケン</t>
    </rPh>
    <rPh sb="8" eb="10">
      <t>ヒョウカ</t>
    </rPh>
    <rPh sb="10" eb="12">
      <t>サガク</t>
    </rPh>
    <phoneticPr fontId="3"/>
  </si>
  <si>
    <t>企業債の償還に要する資金の全部又は一部を一般会計等において負担することを定めている場合、その金額</t>
    <rPh sb="0" eb="2">
      <t>キギョウ</t>
    </rPh>
    <rPh sb="2" eb="3">
      <t>サイ</t>
    </rPh>
    <rPh sb="4" eb="6">
      <t>ショウカン</t>
    </rPh>
    <rPh sb="7" eb="8">
      <t>ヨウ</t>
    </rPh>
    <rPh sb="10" eb="12">
      <t>シキン</t>
    </rPh>
    <rPh sb="13" eb="15">
      <t>ゼンブ</t>
    </rPh>
    <rPh sb="15" eb="16">
      <t>マタ</t>
    </rPh>
    <rPh sb="17" eb="19">
      <t>イチブ</t>
    </rPh>
    <rPh sb="20" eb="22">
      <t>イッパン</t>
    </rPh>
    <rPh sb="22" eb="24">
      <t>カイケイ</t>
    </rPh>
    <rPh sb="24" eb="25">
      <t>トウ</t>
    </rPh>
    <rPh sb="29" eb="31">
      <t>フタン</t>
    </rPh>
    <rPh sb="36" eb="37">
      <t>サダ</t>
    </rPh>
    <rPh sb="41" eb="43">
      <t>バアイ</t>
    </rPh>
    <rPh sb="46" eb="48">
      <t>キンガク</t>
    </rPh>
    <phoneticPr fontId="3"/>
  </si>
  <si>
    <t>その他</t>
    <phoneticPr fontId="3"/>
  </si>
  <si>
    <t>6.</t>
    <phoneticPr fontId="3"/>
  </si>
  <si>
    <t>4.</t>
    <phoneticPr fontId="3"/>
  </si>
  <si>
    <t>3.</t>
    <phoneticPr fontId="3"/>
  </si>
  <si>
    <t>(2)</t>
    <phoneticPr fontId="3"/>
  </si>
  <si>
    <t>(1)</t>
    <phoneticPr fontId="3"/>
  </si>
  <si>
    <t>ｺｳｼｼ</t>
    <phoneticPr fontId="3"/>
  </si>
  <si>
    <t>ｳｷｼ</t>
    <phoneticPr fontId="3"/>
  </si>
  <si>
    <t>ﾔﾏｶﾞｼ</t>
    <phoneticPr fontId="3"/>
  </si>
  <si>
    <t>ﾔﾂｼﾛｼ</t>
    <phoneticPr fontId="3"/>
  </si>
  <si>
    <t>うち</t>
    <phoneticPr fontId="3"/>
  </si>
  <si>
    <t>イ</t>
    <phoneticPr fontId="11"/>
  </si>
  <si>
    <t>ア</t>
    <phoneticPr fontId="11"/>
  </si>
  <si>
    <t>繰出基準以外の繰入金</t>
    <phoneticPr fontId="3"/>
  </si>
  <si>
    <t>(2)</t>
    <phoneticPr fontId="11"/>
  </si>
  <si>
    <t>01行17列の内訳</t>
    <phoneticPr fontId="3"/>
  </si>
  <si>
    <t>建設利息</t>
    <phoneticPr fontId="3"/>
  </si>
  <si>
    <t>処理場費</t>
    <phoneticPr fontId="3"/>
  </si>
  <si>
    <t>国費</t>
    <phoneticPr fontId="3"/>
  </si>
  <si>
    <t>チ　　ェ　　ッ　　ク(1～6)</t>
    <phoneticPr fontId="11"/>
  </si>
  <si>
    <t>2.</t>
    <phoneticPr fontId="3"/>
  </si>
  <si>
    <t>1.</t>
    <phoneticPr fontId="3"/>
  </si>
  <si>
    <t>補てん財源不足額(△)　　(f)-(g)</t>
    <phoneticPr fontId="3"/>
  </si>
  <si>
    <t>(3)</t>
    <phoneticPr fontId="11"/>
  </si>
  <si>
    <t>内訳</t>
    <phoneticPr fontId="3"/>
  </si>
  <si>
    <t>建設利息</t>
    <phoneticPr fontId="11"/>
  </si>
  <si>
    <t>建設改良費</t>
    <phoneticPr fontId="3"/>
  </si>
  <si>
    <t>前年度許可債で今年度収入分(c)</t>
    <phoneticPr fontId="3"/>
  </si>
  <si>
    <t>(10)</t>
    <phoneticPr fontId="11"/>
  </si>
  <si>
    <t>(9)</t>
    <phoneticPr fontId="11"/>
  </si>
  <si>
    <t>都道府県補助金</t>
    <phoneticPr fontId="3"/>
  </si>
  <si>
    <t>国庫補助金</t>
    <phoneticPr fontId="3"/>
  </si>
  <si>
    <t>他会計借入金</t>
    <phoneticPr fontId="3"/>
  </si>
  <si>
    <t>イ</t>
    <phoneticPr fontId="3"/>
  </si>
  <si>
    <t>ア</t>
    <phoneticPr fontId="3"/>
  </si>
  <si>
    <t>ｱﾏｸｻｼ</t>
    <phoneticPr fontId="3"/>
  </si>
  <si>
    <t>天草市</t>
    <rPh sb="0" eb="3">
      <t>アマクサシ</t>
    </rPh>
    <phoneticPr fontId="3"/>
  </si>
  <si>
    <t>受託工事収益</t>
    <phoneticPr fontId="3"/>
  </si>
  <si>
    <t>ウ</t>
    <phoneticPr fontId="3"/>
  </si>
  <si>
    <t>7.</t>
    <phoneticPr fontId="3"/>
  </si>
  <si>
    <t>エ</t>
    <phoneticPr fontId="3"/>
  </si>
  <si>
    <t>(3)</t>
    <phoneticPr fontId="3"/>
  </si>
  <si>
    <t>その他営業収益</t>
    <phoneticPr fontId="3"/>
  </si>
  <si>
    <t>(ア)</t>
    <phoneticPr fontId="3"/>
  </si>
  <si>
    <t>流域下水道管理運営費負担金</t>
    <phoneticPr fontId="3"/>
  </si>
  <si>
    <t>営業外収益　　(C)</t>
    <phoneticPr fontId="3"/>
  </si>
  <si>
    <t>受取利息及び配当金</t>
    <phoneticPr fontId="3"/>
  </si>
  <si>
    <t>ｶﾐｱﾏｸｻｼ</t>
    <phoneticPr fontId="3"/>
  </si>
  <si>
    <t>上天草市</t>
    <rPh sb="0" eb="4">
      <t>カミアマクサシ</t>
    </rPh>
    <phoneticPr fontId="3"/>
  </si>
  <si>
    <t>管渠費</t>
    <phoneticPr fontId="3"/>
  </si>
  <si>
    <t>常勤職員</t>
    <rPh sb="0" eb="4">
      <t>ジョウキンショクイン</t>
    </rPh>
    <phoneticPr fontId="3"/>
  </si>
  <si>
    <t>会計年度任用職員（フルタイム）</t>
    <rPh sb="0" eb="8">
      <t>カイケイネンドニンヨウショクイン</t>
    </rPh>
    <phoneticPr fontId="3"/>
  </si>
  <si>
    <t>会計年度任用職員（パートタイム）</t>
    <rPh sb="0" eb="8">
      <t>カイケイネンドニンヨウショクイン</t>
    </rPh>
    <phoneticPr fontId="3"/>
  </si>
  <si>
    <t>菊池市</t>
    <rPh sb="0" eb="3">
      <t>キクチシ</t>
    </rPh>
    <phoneticPr fontId="3"/>
  </si>
  <si>
    <t>ﾏｼｷﾏﾁ</t>
    <phoneticPr fontId="3"/>
  </si>
  <si>
    <t>益城町</t>
    <rPh sb="0" eb="3">
      <t>マシキマチ</t>
    </rPh>
    <phoneticPr fontId="3"/>
  </si>
  <si>
    <t>ｱｻｷﾞﾘﾁｮｳ</t>
    <phoneticPr fontId="3"/>
  </si>
  <si>
    <t>あさぎり町</t>
    <rPh sb="4" eb="5">
      <t>チョウ</t>
    </rPh>
    <phoneticPr fontId="3"/>
  </si>
  <si>
    <t>ｷｸﾁｼ</t>
    <phoneticPr fontId="3"/>
  </si>
  <si>
    <t>01行60列のうち</t>
    <rPh sb="2" eb="3">
      <t>ギョウ</t>
    </rPh>
    <rPh sb="5" eb="6">
      <t>レツ</t>
    </rPh>
    <phoneticPr fontId="3"/>
  </si>
  <si>
    <t>特別減収対策企業債</t>
    <rPh sb="0" eb="9">
      <t>トクベツゲンシュウタイサクキギョウサイ</t>
    </rPh>
    <phoneticPr fontId="3"/>
  </si>
  <si>
    <t>13.</t>
    <phoneticPr fontId="3"/>
  </si>
  <si>
    <t>ﾏｼｷﾏﾁ</t>
    <phoneticPr fontId="3"/>
  </si>
  <si>
    <t>ｷｸﾁｼ</t>
    <phoneticPr fontId="3"/>
  </si>
  <si>
    <t>01行01列のうち</t>
    <rPh sb="2" eb="3">
      <t>ギョウ</t>
    </rPh>
    <rPh sb="5" eb="6">
      <t>レツ</t>
    </rPh>
    <phoneticPr fontId="3"/>
  </si>
  <si>
    <t>01行18列
のうち</t>
    <rPh sb="2" eb="3">
      <t>ギョウ</t>
    </rPh>
    <rPh sb="5" eb="6">
      <t>レツ</t>
    </rPh>
    <phoneticPr fontId="3"/>
  </si>
  <si>
    <t>ｱｻｷﾞﾘﾁｮｳ</t>
    <phoneticPr fontId="3"/>
  </si>
  <si>
    <t>ｷｸﾁｼ</t>
    <phoneticPr fontId="3"/>
  </si>
  <si>
    <t>ｱｻｷﾞﾘﾁｮｳ</t>
    <phoneticPr fontId="3"/>
  </si>
  <si>
    <t>総収益(B)+(C)+(G)　　　(A)</t>
    <phoneticPr fontId="3"/>
  </si>
  <si>
    <t>(1)</t>
    <phoneticPr fontId="3"/>
  </si>
  <si>
    <t>営業収益　　(B)</t>
    <phoneticPr fontId="3"/>
  </si>
  <si>
    <t>繰延運営権対価収益</t>
    <phoneticPr fontId="3"/>
  </si>
  <si>
    <t>オ</t>
    <phoneticPr fontId="3"/>
  </si>
  <si>
    <t>(2)</t>
    <phoneticPr fontId="3"/>
  </si>
  <si>
    <t>ア</t>
    <phoneticPr fontId="3"/>
  </si>
  <si>
    <t>イ</t>
    <phoneticPr fontId="3"/>
  </si>
  <si>
    <t>ウ</t>
    <phoneticPr fontId="3"/>
  </si>
  <si>
    <t>都道府県補助金</t>
    <phoneticPr fontId="3"/>
  </si>
  <si>
    <t>オ</t>
    <phoneticPr fontId="3"/>
  </si>
  <si>
    <t>総費用(E)+(F)+(H)　　　(D)</t>
    <phoneticPr fontId="3"/>
  </si>
  <si>
    <t>営業費用　　(E)</t>
    <phoneticPr fontId="3"/>
  </si>
  <si>
    <t>業務費</t>
    <phoneticPr fontId="3"/>
  </si>
  <si>
    <t>流域下水道管理運営費負担金</t>
    <phoneticPr fontId="4"/>
  </si>
  <si>
    <t>営業外費用　　(F)</t>
    <phoneticPr fontId="3"/>
  </si>
  <si>
    <t>企業債取扱諸費</t>
    <phoneticPr fontId="3"/>
  </si>
  <si>
    <t>受託工事費</t>
    <phoneticPr fontId="3"/>
  </si>
  <si>
    <t>繰延勘定償却</t>
    <phoneticPr fontId="3"/>
  </si>
  <si>
    <t>その他営業外費用</t>
    <phoneticPr fontId="3"/>
  </si>
  <si>
    <t>経　　　常　　　利　　　益</t>
    <phoneticPr fontId="3"/>
  </si>
  <si>
    <t>経　　　常　　　損　　　失　　　　(△)</t>
    <phoneticPr fontId="3"/>
  </si>
  <si>
    <t>特別利益　　(G)</t>
    <phoneticPr fontId="3"/>
  </si>
  <si>
    <t>固定資産売却益</t>
    <phoneticPr fontId="3"/>
  </si>
  <si>
    <t>特別損失　　(H)</t>
    <phoneticPr fontId="3"/>
  </si>
  <si>
    <t>ア</t>
    <phoneticPr fontId="3"/>
  </si>
  <si>
    <t>イ</t>
    <phoneticPr fontId="3"/>
  </si>
  <si>
    <t>運営権者更新投資収益</t>
    <phoneticPr fontId="3"/>
  </si>
  <si>
    <t>1.</t>
    <phoneticPr fontId="3"/>
  </si>
  <si>
    <t>雨水処理負担金</t>
    <phoneticPr fontId="3"/>
  </si>
  <si>
    <t>ウ</t>
    <phoneticPr fontId="3"/>
  </si>
  <si>
    <t>オ</t>
    <phoneticPr fontId="3"/>
  </si>
  <si>
    <t>カ</t>
    <phoneticPr fontId="3"/>
  </si>
  <si>
    <t>(イ)</t>
    <phoneticPr fontId="3"/>
  </si>
  <si>
    <t>その他</t>
    <phoneticPr fontId="3"/>
  </si>
  <si>
    <t>(2)</t>
    <phoneticPr fontId="3"/>
  </si>
  <si>
    <t>エ</t>
    <phoneticPr fontId="3"/>
  </si>
  <si>
    <t>他会計補助金</t>
    <phoneticPr fontId="3"/>
  </si>
  <si>
    <t>キ</t>
    <phoneticPr fontId="3"/>
  </si>
  <si>
    <t>ク</t>
    <phoneticPr fontId="3"/>
  </si>
  <si>
    <t>総係費</t>
    <phoneticPr fontId="3"/>
  </si>
  <si>
    <t>減価償却費</t>
    <phoneticPr fontId="3"/>
  </si>
  <si>
    <t>支払利息</t>
    <phoneticPr fontId="3"/>
  </si>
  <si>
    <t>5.</t>
    <phoneticPr fontId="3"/>
  </si>
  <si>
    <t>他会計繰入金</t>
    <phoneticPr fontId="3"/>
  </si>
  <si>
    <t>職員給与費</t>
    <phoneticPr fontId="3"/>
  </si>
  <si>
    <t>(2)</t>
    <phoneticPr fontId="3"/>
  </si>
  <si>
    <t>7.</t>
    <phoneticPr fontId="3"/>
  </si>
  <si>
    <t>純　　　　利　　　　益</t>
    <phoneticPr fontId="3"/>
  </si>
  <si>
    <t>8.</t>
    <phoneticPr fontId="3"/>
  </si>
  <si>
    <t>純　　　　損　　　　失　　　　(△)</t>
    <phoneticPr fontId="3"/>
  </si>
  <si>
    <t>9.</t>
    <phoneticPr fontId="3"/>
  </si>
  <si>
    <t>前年度繰越利益剰余金(又は前年度繰越欠損金)</t>
    <phoneticPr fontId="3"/>
  </si>
  <si>
    <t>10.</t>
    <phoneticPr fontId="3"/>
  </si>
  <si>
    <t>11.</t>
    <phoneticPr fontId="3"/>
  </si>
  <si>
    <t>当年度未処分利益剰余金(又は当年度未処理欠損金)</t>
    <phoneticPr fontId="3"/>
  </si>
  <si>
    <t>収益的支出に充てた企業債</t>
    <phoneticPr fontId="3"/>
  </si>
  <si>
    <t>収益的支出に充てた他会計借入金</t>
    <phoneticPr fontId="3"/>
  </si>
  <si>
    <t>01行53列のうち、退職給付費（引当不足額計上分）</t>
    <phoneticPr fontId="3"/>
  </si>
  <si>
    <t>(1)</t>
    <phoneticPr fontId="3"/>
  </si>
  <si>
    <t>繰出基準に基づく繰入金</t>
    <phoneticPr fontId="3"/>
  </si>
  <si>
    <t>繰出基準以外の繰入金</t>
    <phoneticPr fontId="3"/>
  </si>
  <si>
    <t>繰出基準に基づく事由に係る上乗せ繰入</t>
    <phoneticPr fontId="3"/>
  </si>
  <si>
    <t>繰出基準の事由以外の繰入</t>
    <phoneticPr fontId="3"/>
  </si>
  <si>
    <t>消費税及び地方消費税額</t>
    <phoneticPr fontId="3"/>
  </si>
  <si>
    <t>還付消費税及び地方消費税額</t>
    <phoneticPr fontId="3"/>
  </si>
  <si>
    <t>確定消費税及び地方消費税額</t>
    <phoneticPr fontId="3"/>
  </si>
  <si>
    <t>国庫補助金</t>
    <phoneticPr fontId="3"/>
  </si>
  <si>
    <t>固定資産</t>
    <phoneticPr fontId="3"/>
  </si>
  <si>
    <t>有形固定資産</t>
    <phoneticPr fontId="3"/>
  </si>
  <si>
    <t>土地</t>
    <phoneticPr fontId="3"/>
  </si>
  <si>
    <t>償却資産</t>
    <phoneticPr fontId="3"/>
  </si>
  <si>
    <r>
      <t>減</t>
    </r>
    <r>
      <rPr>
        <sz val="8"/>
        <rFont val="ＭＳ Ｐゴシック"/>
        <family val="3"/>
        <charset val="128"/>
      </rPr>
      <t>　</t>
    </r>
    <r>
      <rPr>
        <sz val="11"/>
        <rFont val="ＭＳ Ｐゴシック"/>
        <family val="3"/>
        <charset val="128"/>
      </rPr>
      <t>価</t>
    </r>
    <r>
      <rPr>
        <sz val="8"/>
        <rFont val="ＭＳ Ｐゴシック"/>
        <family val="3"/>
        <charset val="128"/>
      </rPr>
      <t>　</t>
    </r>
    <r>
      <rPr>
        <sz val="11"/>
        <rFont val="ＭＳ Ｐゴシック"/>
        <family val="3"/>
        <charset val="128"/>
      </rPr>
      <t>償</t>
    </r>
    <r>
      <rPr>
        <sz val="8"/>
        <rFont val="ＭＳ Ｐゴシック"/>
        <family val="3"/>
        <charset val="128"/>
      </rPr>
      <t>　</t>
    </r>
    <r>
      <rPr>
        <sz val="11"/>
        <rFont val="ＭＳ Ｐゴシック"/>
        <family val="3"/>
        <charset val="128"/>
      </rPr>
      <t>却</t>
    </r>
    <r>
      <rPr>
        <sz val="8"/>
        <rFont val="ＭＳ Ｐゴシック"/>
        <family val="3"/>
        <charset val="128"/>
      </rPr>
      <t>　</t>
    </r>
    <r>
      <rPr>
        <sz val="11"/>
        <rFont val="ＭＳ Ｐゴシック"/>
        <family val="3"/>
        <charset val="128"/>
      </rPr>
      <t>累</t>
    </r>
    <r>
      <rPr>
        <sz val="8"/>
        <rFont val="ＭＳ Ｐゴシック"/>
        <family val="3"/>
        <charset val="128"/>
      </rPr>
      <t>　</t>
    </r>
    <r>
      <rPr>
        <sz val="11"/>
        <rFont val="ＭＳ Ｐゴシック"/>
        <family val="3"/>
        <charset val="128"/>
      </rPr>
      <t>計</t>
    </r>
    <r>
      <rPr>
        <sz val="8"/>
        <rFont val="ＭＳ Ｐゴシック"/>
        <family val="3"/>
        <charset val="128"/>
      </rPr>
      <t>　</t>
    </r>
    <r>
      <rPr>
        <sz val="11"/>
        <rFont val="ＭＳ Ｐゴシック"/>
        <family val="3"/>
        <charset val="128"/>
      </rPr>
      <t>額　(△)</t>
    </r>
    <phoneticPr fontId="3"/>
  </si>
  <si>
    <t>建設仮勘定</t>
    <phoneticPr fontId="3"/>
  </si>
  <si>
    <t>(2)</t>
    <phoneticPr fontId="3"/>
  </si>
  <si>
    <t>無形固定資産</t>
    <phoneticPr fontId="3"/>
  </si>
  <si>
    <t>(3)</t>
    <phoneticPr fontId="3"/>
  </si>
  <si>
    <t>2.</t>
    <phoneticPr fontId="3"/>
  </si>
  <si>
    <t>流動資産</t>
    <phoneticPr fontId="3"/>
  </si>
  <si>
    <t>現金及び預金</t>
    <phoneticPr fontId="3"/>
  </si>
  <si>
    <r>
      <t>(</t>
    </r>
    <r>
      <rPr>
        <sz val="11"/>
        <rFont val="ＭＳ Ｐゴシック"/>
        <family val="3"/>
        <charset val="128"/>
      </rPr>
      <t>5</t>
    </r>
    <r>
      <rPr>
        <sz val="11"/>
        <rFont val="ＭＳ Ｐゴシック"/>
        <family val="3"/>
        <charset val="128"/>
      </rPr>
      <t>)</t>
    </r>
    <phoneticPr fontId="3"/>
  </si>
  <si>
    <t>3.</t>
    <phoneticPr fontId="3"/>
  </si>
  <si>
    <t>資産合計</t>
    <phoneticPr fontId="3"/>
  </si>
  <si>
    <t>固定負債</t>
    <phoneticPr fontId="3"/>
  </si>
  <si>
    <r>
      <t>(</t>
    </r>
    <r>
      <rPr>
        <sz val="11"/>
        <rFont val="ＭＳ Ｐゴシック"/>
        <family val="3"/>
        <charset val="128"/>
      </rPr>
      <t>6</t>
    </r>
    <r>
      <rPr>
        <sz val="11"/>
        <rFont val="ＭＳ Ｐゴシック"/>
        <family val="3"/>
        <charset val="128"/>
      </rPr>
      <t>)</t>
    </r>
    <phoneticPr fontId="3"/>
  </si>
  <si>
    <t>(7)</t>
    <phoneticPr fontId="3"/>
  </si>
  <si>
    <t>(7)</t>
    <phoneticPr fontId="3"/>
  </si>
  <si>
    <t>(8)</t>
    <phoneticPr fontId="3"/>
  </si>
  <si>
    <t>その他</t>
    <phoneticPr fontId="3"/>
  </si>
  <si>
    <t>6.</t>
    <phoneticPr fontId="3"/>
  </si>
  <si>
    <t>流動負債</t>
    <phoneticPr fontId="3"/>
  </si>
  <si>
    <t>(1)</t>
    <phoneticPr fontId="3"/>
  </si>
  <si>
    <t>建設改良等の財源に充てるための企業債</t>
    <phoneticPr fontId="3"/>
  </si>
  <si>
    <t>(4)</t>
    <phoneticPr fontId="3"/>
  </si>
  <si>
    <t>(5)</t>
    <phoneticPr fontId="3"/>
  </si>
  <si>
    <t>(6)</t>
    <phoneticPr fontId="3"/>
  </si>
  <si>
    <t>(9)</t>
    <phoneticPr fontId="3"/>
  </si>
  <si>
    <t>(10)</t>
    <phoneticPr fontId="3"/>
  </si>
  <si>
    <t>その他</t>
    <phoneticPr fontId="3"/>
  </si>
  <si>
    <t>繰延運営権対価</t>
    <phoneticPr fontId="3"/>
  </si>
  <si>
    <t>繰延運営権対価収益化累計額(△)</t>
    <phoneticPr fontId="3"/>
  </si>
  <si>
    <t>運営権者更新投資</t>
    <phoneticPr fontId="3"/>
  </si>
  <si>
    <t>運営権者更新投資収益化累計額(△)</t>
    <phoneticPr fontId="3"/>
  </si>
  <si>
    <t>ア</t>
    <phoneticPr fontId="3"/>
  </si>
  <si>
    <t>固有資本金(引継資本金)</t>
    <phoneticPr fontId="3"/>
  </si>
  <si>
    <t>イ</t>
    <phoneticPr fontId="3"/>
  </si>
  <si>
    <t>再評価組入資本金</t>
    <phoneticPr fontId="11"/>
  </si>
  <si>
    <t>ウ</t>
    <phoneticPr fontId="3"/>
  </si>
  <si>
    <t>繰入資本金</t>
    <phoneticPr fontId="11"/>
  </si>
  <si>
    <t>組入資本金(造成資本金)</t>
    <phoneticPr fontId="11"/>
  </si>
  <si>
    <t>剰余金</t>
    <phoneticPr fontId="3"/>
  </si>
  <si>
    <t>資本剰余金</t>
    <phoneticPr fontId="3"/>
  </si>
  <si>
    <t>ア</t>
    <phoneticPr fontId="3"/>
  </si>
  <si>
    <t>工事負担金</t>
    <phoneticPr fontId="3"/>
  </si>
  <si>
    <t>エ</t>
    <phoneticPr fontId="3"/>
  </si>
  <si>
    <t>再評価積立金</t>
    <phoneticPr fontId="3"/>
  </si>
  <si>
    <t>利益剰余金</t>
    <phoneticPr fontId="3"/>
  </si>
  <si>
    <t>減債積立金</t>
    <phoneticPr fontId="3"/>
  </si>
  <si>
    <t>イ</t>
    <phoneticPr fontId="3"/>
  </si>
  <si>
    <t>利益積立金</t>
    <phoneticPr fontId="3"/>
  </si>
  <si>
    <t>建設改良積立金</t>
    <phoneticPr fontId="3"/>
  </si>
  <si>
    <t>その他積立金</t>
    <phoneticPr fontId="3"/>
  </si>
  <si>
    <t>当年度未処分利益剰余金</t>
    <phoneticPr fontId="11"/>
  </si>
  <si>
    <t>当年度未処理欠損金　(△)</t>
    <phoneticPr fontId="11"/>
  </si>
  <si>
    <t>当年度純利益</t>
    <phoneticPr fontId="11"/>
  </si>
  <si>
    <t>当　年　度　純　損　失 (△)</t>
    <phoneticPr fontId="11"/>
  </si>
  <si>
    <t>11.</t>
    <phoneticPr fontId="3"/>
  </si>
  <si>
    <t>12.</t>
    <phoneticPr fontId="3"/>
  </si>
  <si>
    <t>14.</t>
    <phoneticPr fontId="3"/>
  </si>
  <si>
    <t>15.</t>
    <phoneticPr fontId="3"/>
  </si>
  <si>
    <t>再掲</t>
    <phoneticPr fontId="3"/>
  </si>
  <si>
    <t>経　　　常　　　損　　　失(△)</t>
    <phoneticPr fontId="3"/>
  </si>
  <si>
    <t>ウ</t>
    <phoneticPr fontId="3"/>
  </si>
  <si>
    <t>オ</t>
    <phoneticPr fontId="3"/>
  </si>
  <si>
    <t>うち</t>
    <phoneticPr fontId="3"/>
  </si>
  <si>
    <t>国庫補助金</t>
    <phoneticPr fontId="3"/>
  </si>
  <si>
    <t>都道府県補助金</t>
    <phoneticPr fontId="3"/>
  </si>
  <si>
    <t>工事負担金</t>
    <phoneticPr fontId="3"/>
  </si>
  <si>
    <t>建設改良のための企業債</t>
    <phoneticPr fontId="3"/>
  </si>
  <si>
    <t>その他</t>
    <phoneticPr fontId="3"/>
  </si>
  <si>
    <t>(13)</t>
    <phoneticPr fontId="11"/>
  </si>
  <si>
    <t>(14)</t>
    <phoneticPr fontId="11"/>
  </si>
  <si>
    <t>2.
資本的支出</t>
    <phoneticPr fontId="3"/>
  </si>
  <si>
    <t>うち</t>
    <phoneticPr fontId="3"/>
  </si>
  <si>
    <t>職員給与費</t>
    <phoneticPr fontId="11"/>
  </si>
  <si>
    <t>企業債償還金</t>
    <phoneticPr fontId="3"/>
  </si>
  <si>
    <t>ア</t>
    <phoneticPr fontId="11"/>
  </si>
  <si>
    <t>差額</t>
    <phoneticPr fontId="3"/>
  </si>
  <si>
    <t>4.
補てん財源</t>
    <phoneticPr fontId="3"/>
  </si>
  <si>
    <t>過年度分損益勘定留保資金</t>
    <phoneticPr fontId="3"/>
  </si>
  <si>
    <t>当年度分損益勘定留保資金</t>
    <phoneticPr fontId="3"/>
  </si>
  <si>
    <t>(4)</t>
    <phoneticPr fontId="11"/>
  </si>
  <si>
    <t>当年度利益剰余金処分額</t>
    <phoneticPr fontId="3"/>
  </si>
  <si>
    <t>(6)</t>
    <phoneticPr fontId="11"/>
  </si>
  <si>
    <t>5.</t>
    <phoneticPr fontId="11"/>
  </si>
  <si>
    <t>4.</t>
    <phoneticPr fontId="3"/>
  </si>
  <si>
    <t>行政投資実績調</t>
    <phoneticPr fontId="3"/>
  </si>
  <si>
    <t>市町村費</t>
    <phoneticPr fontId="3"/>
  </si>
  <si>
    <t>01行
17列
建
設
改
良
費
の
内
訳</t>
    <phoneticPr fontId="3"/>
  </si>
  <si>
    <t>ポンプ場費</t>
    <phoneticPr fontId="3"/>
  </si>
  <si>
    <t>処理場費</t>
    <phoneticPr fontId="3"/>
  </si>
  <si>
    <t>流域下水道建設費負担金</t>
    <phoneticPr fontId="3"/>
  </si>
  <si>
    <t>｢01行17列｣のうち用地取得費</t>
    <phoneticPr fontId="11"/>
  </si>
  <si>
    <t>上記
の内訳</t>
    <phoneticPr fontId="3"/>
  </si>
  <si>
    <t>新増設に関するもの</t>
    <phoneticPr fontId="3"/>
  </si>
  <si>
    <t>改良に関するもの</t>
    <phoneticPr fontId="3"/>
  </si>
  <si>
    <t>他会計繰入金合計</t>
    <phoneticPr fontId="11"/>
  </si>
  <si>
    <t>(1)</t>
    <phoneticPr fontId="11"/>
  </si>
  <si>
    <t>ポンプ場費</t>
    <phoneticPr fontId="3"/>
  </si>
  <si>
    <t>項目</t>
    <phoneticPr fontId="3"/>
  </si>
  <si>
    <t>1.
資本的収入</t>
    <phoneticPr fontId="3"/>
  </si>
  <si>
    <t>企業債</t>
    <phoneticPr fontId="3"/>
  </si>
  <si>
    <t>(2)</t>
    <phoneticPr fontId="11"/>
  </si>
  <si>
    <t>他会計出資金</t>
    <phoneticPr fontId="3"/>
  </si>
  <si>
    <t>(3)</t>
    <phoneticPr fontId="11"/>
  </si>
  <si>
    <t>他会計負担金</t>
    <phoneticPr fontId="3"/>
  </si>
  <si>
    <t>(5)</t>
    <phoneticPr fontId="11"/>
  </si>
  <si>
    <t>他会計補助金</t>
    <phoneticPr fontId="3"/>
  </si>
  <si>
    <t>固定資産売却代金</t>
    <phoneticPr fontId="3"/>
  </si>
  <si>
    <t>(7)</t>
    <phoneticPr fontId="11"/>
  </si>
  <si>
    <t>国庫補助金</t>
    <phoneticPr fontId="3"/>
  </si>
  <si>
    <t>(8)</t>
    <phoneticPr fontId="11"/>
  </si>
  <si>
    <t>都道府県補助金</t>
    <phoneticPr fontId="3"/>
  </si>
  <si>
    <t>工事負担金</t>
    <phoneticPr fontId="3"/>
  </si>
  <si>
    <t>(11)</t>
    <phoneticPr fontId="11"/>
  </si>
  <si>
    <t>計　　　　　(1)～(10)　　　　　(a)</t>
    <phoneticPr fontId="3"/>
  </si>
  <si>
    <t>(12)</t>
    <phoneticPr fontId="11"/>
  </si>
  <si>
    <t>うち翌年度へ繰越される支出の財源充当額(b)</t>
    <phoneticPr fontId="3"/>
  </si>
  <si>
    <t>純計(a)-{(b)+(c)}　(d)</t>
    <phoneticPr fontId="3"/>
  </si>
  <si>
    <t>01
行
17
列
の
内
訳</t>
    <phoneticPr fontId="3"/>
  </si>
  <si>
    <t>補助対象事業費</t>
    <phoneticPr fontId="3"/>
  </si>
  <si>
    <t>01
行
17
列
建
設
改
良
費
の
財
源
内
訳</t>
    <phoneticPr fontId="3"/>
  </si>
  <si>
    <t>企業債</t>
    <phoneticPr fontId="3"/>
  </si>
  <si>
    <t>政府資金</t>
    <phoneticPr fontId="3"/>
  </si>
  <si>
    <t>政府資金に係る繰上償還金分</t>
    <phoneticPr fontId="11"/>
  </si>
  <si>
    <t>その他資金に係る繰上償還金分</t>
    <phoneticPr fontId="11"/>
  </si>
  <si>
    <t>他会計からの長期借入金返還額</t>
    <phoneticPr fontId="3"/>
  </si>
  <si>
    <t>他会計への支出金</t>
    <phoneticPr fontId="3"/>
  </si>
  <si>
    <t>計　　　　　(1)～(5)　　　　　(e)</t>
    <phoneticPr fontId="3"/>
  </si>
  <si>
    <t>3.差引
(d)-(e)</t>
    <phoneticPr fontId="3"/>
  </si>
  <si>
    <t>不足額　(△)　　(f)</t>
    <phoneticPr fontId="3"/>
  </si>
  <si>
    <t>繰越利益剰余金処分額</t>
    <phoneticPr fontId="3"/>
  </si>
  <si>
    <t>積立金取りくずし額</t>
    <phoneticPr fontId="3"/>
  </si>
  <si>
    <t>(6)</t>
    <phoneticPr fontId="11"/>
  </si>
  <si>
    <t>繰越工事資金</t>
    <phoneticPr fontId="3"/>
  </si>
  <si>
    <t>うち消費税及び地方消費税資本的収支調整額</t>
    <phoneticPr fontId="11"/>
  </si>
  <si>
    <t>計　　　　　(1)～(7)　　　　　(g)</t>
    <phoneticPr fontId="3"/>
  </si>
  <si>
    <t>6.</t>
    <phoneticPr fontId="11"/>
  </si>
  <si>
    <t>期首資産等状況調</t>
    <phoneticPr fontId="3"/>
  </si>
  <si>
    <t>2.</t>
    <phoneticPr fontId="3"/>
  </si>
  <si>
    <t>流動資産</t>
    <phoneticPr fontId="3"/>
  </si>
  <si>
    <t>3.</t>
    <phoneticPr fontId="3"/>
  </si>
  <si>
    <t>うち未収金</t>
    <phoneticPr fontId="3"/>
  </si>
  <si>
    <t>剰余金</t>
    <phoneticPr fontId="3"/>
  </si>
  <si>
    <t>負債・資本合計</t>
    <phoneticPr fontId="3"/>
  </si>
  <si>
    <t>投　　　　資　　　　額(税込み)</t>
    <phoneticPr fontId="3"/>
  </si>
  <si>
    <t>財源内訳</t>
    <phoneticPr fontId="3"/>
  </si>
  <si>
    <t>都道府県費</t>
    <phoneticPr fontId="3"/>
  </si>
  <si>
    <t>管渠費</t>
    <phoneticPr fontId="3"/>
  </si>
  <si>
    <t>処理場費</t>
    <phoneticPr fontId="3"/>
  </si>
  <si>
    <t>上記
の内訳</t>
    <phoneticPr fontId="3"/>
  </si>
  <si>
    <t>｢02行12列｣のうち先行取得用地分</t>
    <phoneticPr fontId="11"/>
  </si>
  <si>
    <t>補　助　対　象　事　業　分(㎡)</t>
    <phoneticPr fontId="3"/>
  </si>
  <si>
    <t>｢02行16列｣のうち先行取得用地面積(㎡)</t>
    <phoneticPr fontId="11"/>
  </si>
  <si>
    <t>建設改良費の翌年度への繰越額</t>
    <phoneticPr fontId="11"/>
  </si>
  <si>
    <t>02
行
20
列
の
内
訳</t>
    <phoneticPr fontId="3"/>
  </si>
  <si>
    <t>繰出基準に基づく繰入金</t>
    <phoneticPr fontId="3"/>
  </si>
  <si>
    <t>繰出基準に基づく事由に係る上乗せ繰入</t>
    <phoneticPr fontId="3"/>
  </si>
  <si>
    <t>繰出基準の事由以外の繰入</t>
    <phoneticPr fontId="3"/>
  </si>
  <si>
    <t>02
行
27
列
の
内
訳</t>
    <phoneticPr fontId="3"/>
  </si>
  <si>
    <t>02
行
28
列
の
内
訳</t>
    <phoneticPr fontId="3"/>
  </si>
  <si>
    <t>1.0%未満</t>
    <phoneticPr fontId="3"/>
  </si>
  <si>
    <r>
      <t>1.0%以上</t>
    </r>
    <r>
      <rPr>
        <sz val="11"/>
        <rFont val="ＭＳ Ｐゴシック"/>
        <family val="3"/>
        <charset val="128"/>
      </rPr>
      <t>2</t>
    </r>
    <r>
      <rPr>
        <sz val="11"/>
        <rFont val="ＭＳ Ｐゴシック"/>
        <family val="3"/>
        <charset val="128"/>
      </rPr>
      <t>.0%未満</t>
    </r>
    <phoneticPr fontId="3"/>
  </si>
  <si>
    <r>
      <t>1.0%以上</t>
    </r>
    <r>
      <rPr>
        <sz val="11"/>
        <rFont val="ＭＳ Ｐゴシック"/>
        <family val="3"/>
        <charset val="128"/>
      </rPr>
      <t>2</t>
    </r>
    <r>
      <rPr>
        <sz val="11"/>
        <rFont val="ＭＳ Ｐゴシック"/>
        <family val="3"/>
        <charset val="128"/>
      </rPr>
      <t>.0%未満</t>
    </r>
    <phoneticPr fontId="3"/>
  </si>
  <si>
    <r>
      <t>2.0%以上</t>
    </r>
    <r>
      <rPr>
        <sz val="11"/>
        <rFont val="ＭＳ Ｐゴシック"/>
        <family val="3"/>
        <charset val="128"/>
      </rPr>
      <t>3.0</t>
    </r>
    <r>
      <rPr>
        <sz val="11"/>
        <rFont val="ＭＳ Ｐゴシック"/>
        <family val="3"/>
        <charset val="128"/>
      </rPr>
      <t>%未満</t>
    </r>
    <phoneticPr fontId="3"/>
  </si>
  <si>
    <r>
      <t>3.0%以上</t>
    </r>
    <r>
      <rPr>
        <sz val="11"/>
        <rFont val="ＭＳ Ｐゴシック"/>
        <family val="3"/>
        <charset val="128"/>
      </rPr>
      <t>4</t>
    </r>
    <r>
      <rPr>
        <sz val="11"/>
        <rFont val="ＭＳ Ｐゴシック"/>
        <family val="3"/>
        <charset val="128"/>
      </rPr>
      <t>.0%未満</t>
    </r>
    <phoneticPr fontId="3"/>
  </si>
  <si>
    <r>
      <t>4.0%以上</t>
    </r>
    <r>
      <rPr>
        <sz val="11"/>
        <rFont val="ＭＳ Ｐゴシック"/>
        <family val="3"/>
        <charset val="128"/>
      </rPr>
      <t>5.0</t>
    </r>
    <r>
      <rPr>
        <sz val="11"/>
        <rFont val="ＭＳ Ｐゴシック"/>
        <family val="3"/>
        <charset val="128"/>
      </rPr>
      <t>%未満</t>
    </r>
    <phoneticPr fontId="3"/>
  </si>
  <si>
    <r>
      <t>5.0%以上</t>
    </r>
    <r>
      <rPr>
        <sz val="11"/>
        <rFont val="ＭＳ Ｐゴシック"/>
        <family val="3"/>
        <charset val="128"/>
      </rPr>
      <t>6</t>
    </r>
    <r>
      <rPr>
        <sz val="11"/>
        <rFont val="ＭＳ Ｐゴシック"/>
        <family val="3"/>
        <charset val="128"/>
      </rPr>
      <t>.0%未満</t>
    </r>
    <phoneticPr fontId="3"/>
  </si>
  <si>
    <r>
      <t>6.0%以上7.</t>
    </r>
    <r>
      <rPr>
        <sz val="11"/>
        <rFont val="ＭＳ Ｐゴシック"/>
        <family val="3"/>
        <charset val="128"/>
      </rPr>
      <t>0</t>
    </r>
    <r>
      <rPr>
        <sz val="11"/>
        <rFont val="ＭＳ Ｐゴシック"/>
        <family val="3"/>
        <charset val="128"/>
      </rPr>
      <t>%未満</t>
    </r>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</si>
  <si>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3"/>
  </si>
  <si>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</si>
  <si>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</si>
  <si>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r>
      <t>2.0%以上</t>
    </r>
    <r>
      <rPr>
        <sz val="11"/>
        <rFont val="ＭＳ Ｐゴシック"/>
        <family val="3"/>
        <charset val="128"/>
      </rPr>
      <t>3.0</t>
    </r>
    <r>
      <rPr>
        <sz val="11"/>
        <rFont val="ＭＳ Ｐゴシック"/>
        <family val="3"/>
        <charset val="128"/>
      </rPr>
      <t>%未満</t>
    </r>
    <phoneticPr fontId="3"/>
  </si>
  <si>
    <r>
      <t>3.0%以上</t>
    </r>
    <r>
      <rPr>
        <sz val="11"/>
        <rFont val="ＭＳ Ｐゴシック"/>
        <family val="3"/>
        <charset val="128"/>
      </rPr>
      <t>4</t>
    </r>
    <r>
      <rPr>
        <sz val="11"/>
        <rFont val="ＭＳ Ｐゴシック"/>
        <family val="3"/>
        <charset val="128"/>
      </rPr>
      <t>.0%未満</t>
    </r>
    <phoneticPr fontId="3"/>
  </si>
  <si>
    <r>
      <t>4.0%以上</t>
    </r>
    <r>
      <rPr>
        <sz val="11"/>
        <rFont val="ＭＳ Ｐゴシック"/>
        <family val="3"/>
        <charset val="128"/>
      </rPr>
      <t>5.0</t>
    </r>
    <r>
      <rPr>
        <sz val="11"/>
        <rFont val="ＭＳ Ｐゴシック"/>
        <family val="3"/>
        <charset val="128"/>
      </rPr>
      <t>%未満</t>
    </r>
    <phoneticPr fontId="3"/>
  </si>
  <si>
    <r>
      <t>5.0%以上</t>
    </r>
    <r>
      <rPr>
        <sz val="11"/>
        <rFont val="ＭＳ Ｐゴシック"/>
        <family val="3"/>
        <charset val="128"/>
      </rPr>
      <t>6</t>
    </r>
    <r>
      <rPr>
        <sz val="11"/>
        <rFont val="ＭＳ Ｐゴシック"/>
        <family val="3"/>
        <charset val="128"/>
      </rPr>
      <t>.0%未満</t>
    </r>
    <phoneticPr fontId="3"/>
  </si>
  <si>
    <r>
      <t>6.0%以上7.</t>
    </r>
    <r>
      <rPr>
        <sz val="11"/>
        <rFont val="ＭＳ Ｐゴシック"/>
        <family val="3"/>
        <charset val="128"/>
      </rPr>
      <t>0</t>
    </r>
    <r>
      <rPr>
        <sz val="11"/>
        <rFont val="ＭＳ Ｐゴシック"/>
        <family val="3"/>
        <charset val="128"/>
      </rPr>
      <t>%未満</t>
    </r>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</si>
  <si>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3"/>
  </si>
  <si>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</si>
  <si>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</si>
  <si>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t>1.0%未満</t>
    <phoneticPr fontId="3"/>
  </si>
  <si>
    <r>
      <t>1.0%以上</t>
    </r>
    <r>
      <rPr>
        <sz val="11"/>
        <rFont val="ＭＳ Ｐゴシック"/>
        <family val="3"/>
        <charset val="128"/>
      </rPr>
      <t>2</t>
    </r>
    <r>
      <rPr>
        <sz val="11"/>
        <rFont val="ＭＳ Ｐゴシック"/>
        <family val="3"/>
        <charset val="128"/>
      </rPr>
      <t>.0%未満</t>
    </r>
    <phoneticPr fontId="3"/>
  </si>
  <si>
    <t>市中銀行</t>
    <phoneticPr fontId="3"/>
  </si>
  <si>
    <t>1.0%未満</t>
    <phoneticPr fontId="3"/>
  </si>
  <si>
    <r>
      <t>1.0%以上</t>
    </r>
    <r>
      <rPr>
        <sz val="11"/>
        <rFont val="ＭＳ Ｐゴシック"/>
        <family val="3"/>
        <charset val="128"/>
      </rPr>
      <t>2</t>
    </r>
    <r>
      <rPr>
        <sz val="11"/>
        <rFont val="ＭＳ Ｐゴシック"/>
        <family val="3"/>
        <charset val="128"/>
      </rPr>
      <t>.0%未満</t>
    </r>
    <phoneticPr fontId="3"/>
  </si>
  <si>
    <r>
      <t>2.0%以上</t>
    </r>
    <r>
      <rPr>
        <sz val="11"/>
        <rFont val="ＭＳ Ｐゴシック"/>
        <family val="3"/>
        <charset val="128"/>
      </rPr>
      <t>3.0</t>
    </r>
    <r>
      <rPr>
        <sz val="11"/>
        <rFont val="ＭＳ Ｐゴシック"/>
        <family val="3"/>
        <charset val="128"/>
      </rPr>
      <t>%未満</t>
    </r>
    <phoneticPr fontId="3"/>
  </si>
  <si>
    <r>
      <t>3.0%以上</t>
    </r>
    <r>
      <rPr>
        <sz val="11"/>
        <rFont val="ＭＳ Ｐゴシック"/>
        <family val="3"/>
        <charset val="128"/>
      </rPr>
      <t>4</t>
    </r>
    <r>
      <rPr>
        <sz val="11"/>
        <rFont val="ＭＳ Ｐゴシック"/>
        <family val="3"/>
        <charset val="128"/>
      </rPr>
      <t>.0%未満</t>
    </r>
    <phoneticPr fontId="3"/>
  </si>
  <si>
    <r>
      <t>4.0%以上</t>
    </r>
    <r>
      <rPr>
        <sz val="11"/>
        <rFont val="ＭＳ Ｐゴシック"/>
        <family val="3"/>
        <charset val="128"/>
      </rPr>
      <t>5.0</t>
    </r>
    <r>
      <rPr>
        <sz val="11"/>
        <rFont val="ＭＳ Ｐゴシック"/>
        <family val="3"/>
        <charset val="128"/>
      </rPr>
      <t>%未満</t>
    </r>
    <phoneticPr fontId="3"/>
  </si>
  <si>
    <r>
      <t>5.0%以上</t>
    </r>
    <r>
      <rPr>
        <sz val="11"/>
        <rFont val="ＭＳ Ｐゴシック"/>
        <family val="3"/>
        <charset val="128"/>
      </rPr>
      <t>6</t>
    </r>
    <r>
      <rPr>
        <sz val="11"/>
        <rFont val="ＭＳ Ｐゴシック"/>
        <family val="3"/>
        <charset val="128"/>
      </rPr>
      <t>.0%未満</t>
    </r>
    <phoneticPr fontId="3"/>
  </si>
  <si>
    <r>
      <t>6.0%以上7.</t>
    </r>
    <r>
      <rPr>
        <sz val="11"/>
        <rFont val="ＭＳ Ｐゴシック"/>
        <family val="3"/>
        <charset val="128"/>
      </rPr>
      <t>0</t>
    </r>
    <r>
      <rPr>
        <sz val="11"/>
        <rFont val="ＭＳ Ｐゴシック"/>
        <family val="3"/>
        <charset val="128"/>
      </rPr>
      <t>%未満</t>
    </r>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</si>
  <si>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3"/>
  </si>
  <si>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</si>
  <si>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</si>
  <si>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t>市中銀行以外の金融機関</t>
    <phoneticPr fontId="3"/>
  </si>
  <si>
    <t>1.0%未満</t>
    <phoneticPr fontId="3"/>
  </si>
  <si>
    <r>
      <t>1.0%以上</t>
    </r>
    <r>
      <rPr>
        <sz val="11"/>
        <rFont val="ＭＳ Ｐゴシック"/>
        <family val="3"/>
        <charset val="128"/>
      </rPr>
      <t>2</t>
    </r>
    <r>
      <rPr>
        <sz val="11"/>
        <rFont val="ＭＳ Ｐゴシック"/>
        <family val="3"/>
        <charset val="128"/>
      </rPr>
      <t>.0%未満</t>
    </r>
    <phoneticPr fontId="3"/>
  </si>
  <si>
    <r>
      <t>2.0%以上</t>
    </r>
    <r>
      <rPr>
        <sz val="11"/>
        <rFont val="ＭＳ Ｐゴシック"/>
        <family val="3"/>
        <charset val="128"/>
      </rPr>
      <t>3.0</t>
    </r>
    <r>
      <rPr>
        <sz val="11"/>
        <rFont val="ＭＳ Ｐゴシック"/>
        <family val="3"/>
        <charset val="128"/>
      </rPr>
      <t>%未満</t>
    </r>
    <phoneticPr fontId="3"/>
  </si>
  <si>
    <r>
      <t>3.0%以上</t>
    </r>
    <r>
      <rPr>
        <sz val="11"/>
        <rFont val="ＭＳ Ｐゴシック"/>
        <family val="3"/>
        <charset val="128"/>
      </rPr>
      <t>4</t>
    </r>
    <r>
      <rPr>
        <sz val="11"/>
        <rFont val="ＭＳ Ｐゴシック"/>
        <family val="3"/>
        <charset val="128"/>
      </rPr>
      <t>.0%未満</t>
    </r>
    <phoneticPr fontId="3"/>
  </si>
  <si>
    <r>
      <t>4.0%以上</t>
    </r>
    <r>
      <rPr>
        <sz val="11"/>
        <rFont val="ＭＳ Ｐゴシック"/>
        <family val="3"/>
        <charset val="128"/>
      </rPr>
      <t>5.0</t>
    </r>
    <r>
      <rPr>
        <sz val="11"/>
        <rFont val="ＭＳ Ｐゴシック"/>
        <family val="3"/>
        <charset val="128"/>
      </rPr>
      <t>%未満</t>
    </r>
    <phoneticPr fontId="3"/>
  </si>
  <si>
    <r>
      <t>5.0%以上</t>
    </r>
    <r>
      <rPr>
        <sz val="11"/>
        <rFont val="ＭＳ Ｐゴシック"/>
        <family val="3"/>
        <charset val="128"/>
      </rPr>
      <t>6</t>
    </r>
    <r>
      <rPr>
        <sz val="11"/>
        <rFont val="ＭＳ Ｐゴシック"/>
        <family val="3"/>
        <charset val="128"/>
      </rPr>
      <t>.0%未満</t>
    </r>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</si>
  <si>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3"/>
  </si>
  <si>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</si>
  <si>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</si>
  <si>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t>市場公募債</t>
    <phoneticPr fontId="3"/>
  </si>
  <si>
    <t>共済組合</t>
    <phoneticPr fontId="3"/>
  </si>
  <si>
    <t>政府保証付外債</t>
    <phoneticPr fontId="3"/>
  </si>
  <si>
    <t>交付公債</t>
    <phoneticPr fontId="3"/>
  </si>
  <si>
    <t>その他</t>
    <phoneticPr fontId="3"/>
  </si>
  <si>
    <t>南関町</t>
    <rPh sb="0" eb="3">
      <t>ナンカンマチ</t>
    </rPh>
    <phoneticPr fontId="3"/>
  </si>
  <si>
    <t>ﾅﾝｶﾝﾏﾁ</t>
    <phoneticPr fontId="3"/>
  </si>
  <si>
    <t>ﾅﾝｶﾝﾏﾁ</t>
    <phoneticPr fontId="3"/>
  </si>
  <si>
    <t>ﾅﾝｶﾝﾏﾁ</t>
    <phoneticPr fontId="3"/>
  </si>
  <si>
    <t>R3</t>
    <phoneticPr fontId="3"/>
  </si>
  <si>
    <t>R3</t>
    <phoneticPr fontId="3"/>
  </si>
  <si>
    <t>R3</t>
    <phoneticPr fontId="3"/>
  </si>
  <si>
    <t>R3</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</si>
</sst>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 &quot;#,##0"/>
    <numFmt numFmtId="177" formatCode="#,##0;&quot;△ &quot;#,##0"/>
    <numFmt numFmtId="178" formatCode="#,##0_ ;[Red]\-#,##0\ "/>
  </numFmts>
  <fonts count="13">
    <font>
      <sz val="11"/>
      <name val="ＭＳ Ｐゴシック"/>
      <family val="3"/>
      <charset val="128"/>
    </font>
    <font>
      <sz val="12"/>
      <color theme="1"/>
      <name val="ＭＳ 明朝"/>
      <family val="2"/>
      <charset val="128"/>
    </font>
    <font>
      <sz val="11"/>
      <name val="ＭＳ Ｐゴシック"/>
      <family val="3"/>
      <charset val="128"/>
    </font>
    <font>
      <sz val="6"/>
      <name val="ＭＳ Ｐゴシック"/>
      <family val="3"/>
      <charset val="128"/>
    </font>
    <font>
      <sz val="6"/>
      <name val="ＭＳ 明朝"/>
      <family val="1"/>
      <charset val="128"/>
    </font>
    <font>
      <sz val="12"/>
      <name val="ＭＳ 明朝"/>
      <family val="1"/>
      <charset val="128"/>
    </font>
    <font>
      <sz val="8"/>
      <name val="ＭＳ Ｐゴシック"/>
      <family val="3"/>
      <charset val="128"/>
    </font>
    <font>
      <sz val="9"/>
      <name val="ＭＳ Ｐゴシック"/>
      <family val="3"/>
      <charset val="128"/>
    </font>
    <font>
      <sz val="11"/>
      <name val="ＭＳ Ｐゴシック"/>
      <family val="3"/>
      <charset val="128"/>
    </font>
    <font>
      <sz val="10"/>
      <name val="ＭＳ Ｐゴシック"/>
      <family val="3"/>
      <charset val="128"/>
    </font>
    <font>
      <sz val="11"/>
      <name val="ＭＳ ゴシック"/>
      <family val="3"/>
      <charset val="128"/>
    </font>
    <font>
      <sz val="6"/>
      <name val="ＭＳ ゴシック"/>
      <family val="3"/>
      <charset val="128"/>
    </font>
    <font>
      <sz val="5"/>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style="hair">
        <color indexed="64"/>
      </bottom>
      <diagonal/>
    </border>
    <border>
      <left/>
      <right/>
      <top/>
      <bottom style="hair">
        <color indexed="64"/>
      </bottom>
      <diagonal/>
    </border>
    <border>
      <left style="hair">
        <color indexed="64"/>
      </left>
      <right style="hair">
        <color indexed="64"/>
      </right>
      <top/>
      <bottom/>
      <diagonal/>
    </border>
    <border>
      <left style="hair">
        <color indexed="64"/>
      </left>
      <right/>
      <top/>
      <bottom/>
      <diagonal/>
    </border>
    <border>
      <left/>
      <right style="hair">
        <color indexed="64"/>
      </right>
      <top/>
      <bottom style="hair">
        <color indexed="64"/>
      </bottom>
      <diagonal/>
    </border>
    <border>
      <left/>
      <right style="hair">
        <color indexed="64"/>
      </right>
      <top style="hair">
        <color indexed="64"/>
      </top>
      <bottom/>
      <diagonal/>
    </border>
    <border>
      <left/>
      <right style="hair">
        <color indexed="64"/>
      </right>
      <top/>
      <bottom/>
      <diagonal/>
    </border>
  </borders>
  <cellStyleXfs count="4">
    <xf numFmtId="0" fontId="0" fillId="0" borderId="0"/>
    <xf numFmtId="0" fontId="10" fillId="0" borderId="0"/>
    <xf numFmtId="0" fontId="1" fillId="0" borderId="0">
      <alignment vertical="center"/>
    </xf>
    <xf numFmtId="0" fontId="1" fillId="0" borderId="0">
      <alignment vertical="center"/>
    </xf>
  </cellStyleXfs>
  <cellXfs count="251">
    <xf numFmtId="0" fontId="0" fillId="0" borderId="0" xfId="0"/>
    <xf numFmtId="176" fontId="2" fillId="0" borderId="0" xfId="0" applyNumberFormat="1" applyFont="1" applyFill="1" applyAlignment="1">
      <alignment vertical="center"/>
    </xf>
    <xf numFmtId="176" fontId="2" fillId="0" borderId="1" xfId="0" applyNumberFormat="1" applyFont="1" applyFill="1" applyBorder="1" applyAlignment="1">
      <alignment vertical="center"/>
    </xf>
    <xf numFmtId="176" fontId="0" fillId="0" borderId="2" xfId="0" applyNumberFormat="1" applyFont="1" applyFill="1" applyBorder="1" applyAlignment="1">
      <alignment horizontal="center" vertical="center"/>
    </xf>
    <xf numFmtId="177" fontId="2" fillId="0" borderId="1" xfId="0" applyNumberFormat="1" applyFont="1" applyFill="1" applyBorder="1" applyAlignment="1">
      <alignment vertical="center"/>
    </xf>
    <xf numFmtId="178" fontId="2" fillId="0" borderId="0" xfId="0" applyNumberFormat="1" applyFont="1" applyFill="1" applyAlignment="1">
      <alignment vertical="center"/>
    </xf>
    <xf numFmtId="178" fontId="2" fillId="0" borderId="1" xfId="0" applyNumberFormat="1" applyFont="1" applyFill="1" applyBorder="1" applyAlignment="1">
      <alignment vertical="center"/>
    </xf>
    <xf numFmtId="178" fontId="8" fillId="0" borderId="0" xfId="0" applyNumberFormat="1" applyFont="1" applyFill="1" applyAlignment="1">
      <alignment vertical="center"/>
    </xf>
    <xf numFmtId="178" fontId="2" fillId="0" borderId="5" xfId="0" applyNumberFormat="1" applyFont="1" applyFill="1" applyBorder="1" applyAlignment="1">
      <alignment horizontal="center" vertical="center"/>
    </xf>
    <xf numFmtId="178" fontId="2" fillId="0" borderId="5" xfId="0" applyNumberFormat="1" applyFont="1" applyFill="1" applyBorder="1" applyAlignment="1">
      <alignment vertical="center"/>
    </xf>
    <xf numFmtId="178" fontId="2" fillId="0" borderId="0" xfId="0" applyNumberFormat="1" applyFont="1" applyFill="1" applyAlignment="1">
      <alignment horizontal="distributed" vertical="center"/>
    </xf>
    <xf numFmtId="176" fontId="2" fillId="0" borderId="2" xfId="0" applyNumberFormat="1" applyFont="1" applyFill="1" applyBorder="1" applyAlignment="1">
      <alignment horizontal="center" vertical="center"/>
    </xf>
    <xf numFmtId="176" fontId="2" fillId="0" borderId="3" xfId="0" applyNumberFormat="1" applyFont="1" applyFill="1" applyBorder="1" applyAlignment="1">
      <alignment horizontal="center" vertical="center"/>
    </xf>
    <xf numFmtId="176" fontId="0" fillId="0" borderId="3" xfId="0" applyNumberFormat="1" applyFont="1" applyFill="1" applyBorder="1" applyAlignment="1">
      <alignment horizontal="center" vertical="center"/>
    </xf>
    <xf numFmtId="178" fontId="2" fillId="2" borderId="6" xfId="0" applyNumberFormat="1" applyFont="1" applyFill="1" applyBorder="1" applyAlignment="1">
      <alignment horizontal="center" vertical="center" shrinkToFit="1"/>
    </xf>
    <xf numFmtId="178" fontId="6" fillId="2" borderId="4" xfId="0" applyNumberFormat="1" applyFont="1" applyFill="1" applyBorder="1" applyAlignment="1">
      <alignment horizontal="distributed" vertical="center"/>
    </xf>
    <xf numFmtId="178" fontId="6" fillId="2" borderId="5" xfId="0" applyNumberFormat="1" applyFont="1" applyFill="1" applyBorder="1" applyAlignment="1">
      <alignment horizontal="distributed" vertical="center"/>
    </xf>
    <xf numFmtId="178" fontId="6" fillId="2" borderId="6" xfId="0" applyNumberFormat="1" applyFont="1" applyFill="1" applyBorder="1" applyAlignment="1">
      <alignment horizontal="distributed" vertical="center"/>
    </xf>
    <xf numFmtId="178" fontId="0" fillId="0" borderId="7" xfId="0" applyNumberFormat="1" applyFont="1" applyFill="1" applyBorder="1" applyAlignment="1">
      <alignment horizontal="distributed" vertical="center"/>
    </xf>
    <xf numFmtId="178" fontId="9" fillId="0" borderId="1" xfId="0" applyNumberFormat="1" applyFont="1" applyFill="1" applyBorder="1" applyAlignment="1">
      <alignment horizontal="distributed" vertical="center" justifyLastLine="1"/>
    </xf>
    <xf numFmtId="178" fontId="6" fillId="0" borderId="1" xfId="0" applyNumberFormat="1" applyFont="1" applyFill="1" applyBorder="1" applyAlignment="1">
      <alignment horizontal="distributed" vertical="center" justifyLastLine="1"/>
    </xf>
    <xf numFmtId="178" fontId="6" fillId="0" borderId="1" xfId="0" applyNumberFormat="1" applyFont="1" applyFill="1" applyBorder="1" applyAlignment="1">
      <alignment horizontal="distributed" vertical="center" wrapText="1" shrinkToFit="1"/>
    </xf>
    <xf numFmtId="176" fontId="2" fillId="0" borderId="2" xfId="0" applyNumberFormat="1" applyFont="1" applyFill="1" applyBorder="1" applyAlignment="1">
      <alignment horizontal="center" vertical="center"/>
    </xf>
    <xf numFmtId="176" fontId="2" fillId="0" borderId="3" xfId="0" applyNumberFormat="1" applyFont="1" applyFill="1" applyBorder="1" applyAlignment="1">
      <alignment horizontal="center" vertical="center"/>
    </xf>
    <xf numFmtId="178" fontId="2" fillId="2" borderId="1" xfId="0" applyNumberFormat="1" applyFont="1" applyFill="1" applyBorder="1" applyAlignment="1">
      <alignment horizontal="distributed" vertical="center"/>
    </xf>
    <xf numFmtId="178" fontId="6" fillId="2" borderId="1" xfId="0" applyNumberFormat="1" applyFont="1" applyFill="1" applyBorder="1" applyAlignment="1">
      <alignment horizontal="distributed" vertical="center" justifyLastLine="1"/>
    </xf>
    <xf numFmtId="178" fontId="2" fillId="2" borderId="1" xfId="0" applyNumberFormat="1" applyFont="1" applyFill="1" applyBorder="1" applyAlignment="1">
      <alignment vertical="center"/>
    </xf>
    <xf numFmtId="176" fontId="2" fillId="2" borderId="1" xfId="0" applyNumberFormat="1" applyFont="1" applyFill="1" applyBorder="1" applyAlignment="1">
      <alignment vertical="center"/>
    </xf>
    <xf numFmtId="178" fontId="8" fillId="0" borderId="1" xfId="0" applyNumberFormat="1" applyFont="1" applyFill="1" applyBorder="1" applyAlignment="1">
      <alignment vertical="center"/>
    </xf>
    <xf numFmtId="178" fontId="0" fillId="0" borderId="4" xfId="0" applyNumberFormat="1" applyFont="1" applyFill="1" applyBorder="1" applyAlignment="1">
      <alignment horizontal="distributed" vertical="center"/>
    </xf>
    <xf numFmtId="178" fontId="2" fillId="0" borderId="5" xfId="0" applyNumberFormat="1" applyFont="1" applyFill="1" applyBorder="1" applyAlignment="1">
      <alignment horizontal="distributed" vertical="center"/>
    </xf>
    <xf numFmtId="178" fontId="2" fillId="0" borderId="6" xfId="0" applyNumberFormat="1" applyFont="1" applyFill="1" applyBorder="1" applyAlignment="1">
      <alignment horizontal="distributed" vertical="center"/>
    </xf>
    <xf numFmtId="178" fontId="2" fillId="2" borderId="5" xfId="0" applyNumberFormat="1" applyFont="1" applyFill="1" applyBorder="1" applyAlignment="1">
      <alignment horizontal="distributed" vertical="center"/>
    </xf>
    <xf numFmtId="178" fontId="2" fillId="2" borderId="6" xfId="0" applyNumberFormat="1" applyFont="1" applyFill="1" applyBorder="1" applyAlignment="1">
      <alignment horizontal="distributed" vertical="center"/>
    </xf>
    <xf numFmtId="178" fontId="0" fillId="0" borderId="5" xfId="0" applyNumberFormat="1" applyFont="1" applyFill="1" applyBorder="1" applyAlignment="1">
      <alignment horizontal="distributed" vertical="center"/>
    </xf>
    <xf numFmtId="178" fontId="2" fillId="0" borderId="6" xfId="0" applyNumberFormat="1" applyFont="1" applyFill="1" applyBorder="1" applyAlignment="1">
      <alignment vertical="center" shrinkToFit="1"/>
    </xf>
    <xf numFmtId="178" fontId="2" fillId="0" borderId="1" xfId="0" applyNumberFormat="1" applyFont="1" applyFill="1" applyBorder="1" applyAlignment="1">
      <alignment horizontal="center" vertical="center"/>
    </xf>
    <xf numFmtId="178" fontId="2" fillId="0" borderId="4" xfId="0" applyNumberFormat="1" applyFont="1" applyFill="1" applyBorder="1" applyAlignment="1">
      <alignment horizontal="distributed" vertical="center"/>
    </xf>
    <xf numFmtId="178" fontId="2" fillId="0" borderId="1" xfId="0" applyNumberFormat="1" applyFont="1" applyFill="1" applyBorder="1" applyAlignment="1">
      <alignment horizontal="distributed" vertical="center" wrapText="1"/>
    </xf>
    <xf numFmtId="178" fontId="2" fillId="0" borderId="7" xfId="0" applyNumberFormat="1" applyFont="1" applyFill="1" applyBorder="1" applyAlignment="1">
      <alignment horizontal="distributed" vertical="center"/>
    </xf>
    <xf numFmtId="178" fontId="2" fillId="0" borderId="8" xfId="0" applyNumberFormat="1" applyFont="1" applyFill="1" applyBorder="1" applyAlignment="1">
      <alignment horizontal="distributed" vertical="center"/>
    </xf>
    <xf numFmtId="178" fontId="2" fillId="0" borderId="9" xfId="0" applyNumberFormat="1" applyFont="1" applyFill="1" applyBorder="1" applyAlignment="1">
      <alignment horizontal="distributed" vertical="center"/>
    </xf>
    <xf numFmtId="178" fontId="2" fillId="0" borderId="10" xfId="0" applyNumberFormat="1" applyFont="1" applyFill="1" applyBorder="1" applyAlignment="1">
      <alignment horizontal="distributed" vertical="center"/>
    </xf>
    <xf numFmtId="178" fontId="0" fillId="0" borderId="6" xfId="0" applyNumberFormat="1" applyFont="1" applyFill="1" applyBorder="1" applyAlignment="1">
      <alignment horizontal="distributed" vertical="center"/>
    </xf>
    <xf numFmtId="178" fontId="2" fillId="0" borderId="1" xfId="0" applyNumberFormat="1" applyFont="1" applyFill="1" applyBorder="1" applyAlignment="1">
      <alignment horizontal="distributed" vertical="center"/>
    </xf>
    <xf numFmtId="178" fontId="2" fillId="0" borderId="3" xfId="0" applyNumberFormat="1" applyFont="1" applyFill="1" applyBorder="1" applyAlignment="1">
      <alignment horizontal="center" vertical="center"/>
    </xf>
    <xf numFmtId="178" fontId="2" fillId="0" borderId="12" xfId="0" applyNumberFormat="1" applyFont="1" applyFill="1" applyBorder="1" applyAlignment="1">
      <alignment horizontal="center" vertical="center" wrapText="1"/>
    </xf>
    <xf numFmtId="178" fontId="2" fillId="2" borderId="4" xfId="0" applyNumberFormat="1" applyFont="1" applyFill="1" applyBorder="1" applyAlignment="1">
      <alignment horizontal="distributed" vertical="center"/>
    </xf>
    <xf numFmtId="178" fontId="2" fillId="0" borderId="11" xfId="0" applyNumberFormat="1" applyFont="1" applyFill="1" applyBorder="1" applyAlignment="1">
      <alignment horizontal="center" vertical="center"/>
    </xf>
    <xf numFmtId="178" fontId="2" fillId="0" borderId="1" xfId="0" applyNumberFormat="1" applyFont="1" applyFill="1" applyBorder="1" applyAlignment="1">
      <alignment horizontal="distributed" vertical="center" justifyLastLine="1"/>
    </xf>
    <xf numFmtId="178" fontId="2" fillId="0" borderId="12" xfId="0" applyNumberFormat="1" applyFont="1" applyFill="1" applyBorder="1" applyAlignment="1">
      <alignment horizontal="center" vertical="center"/>
    </xf>
    <xf numFmtId="178" fontId="2" fillId="0" borderId="15" xfId="0" applyNumberFormat="1" applyFont="1" applyFill="1" applyBorder="1" applyAlignment="1">
      <alignment horizontal="center" vertical="center"/>
    </xf>
    <xf numFmtId="178" fontId="2" fillId="0" borderId="9" xfId="0" applyNumberFormat="1" applyFont="1" applyFill="1" applyBorder="1" applyAlignment="1">
      <alignment horizontal="center" vertical="center"/>
    </xf>
    <xf numFmtId="178" fontId="2" fillId="0" borderId="13" xfId="0" applyNumberFormat="1" applyFont="1" applyFill="1" applyBorder="1" applyAlignment="1">
      <alignment horizontal="center" vertical="center"/>
    </xf>
    <xf numFmtId="178" fontId="2" fillId="0" borderId="11" xfId="0" applyNumberFormat="1" applyFont="1" applyFill="1" applyBorder="1" applyAlignment="1">
      <alignment horizontal="center" vertical="center" wrapText="1"/>
    </xf>
    <xf numFmtId="178" fontId="2" fillId="0" borderId="15" xfId="0" applyNumberFormat="1" applyFont="1" applyFill="1" applyBorder="1" applyAlignment="1">
      <alignment horizontal="center" vertical="center" wrapText="1"/>
    </xf>
    <xf numFmtId="178" fontId="2" fillId="0" borderId="0" xfId="0" applyNumberFormat="1" applyFont="1" applyFill="1" applyBorder="1" applyAlignment="1">
      <alignment vertical="center" wrapText="1"/>
    </xf>
    <xf numFmtId="178" fontId="2" fillId="0" borderId="1" xfId="0" applyNumberFormat="1" applyFont="1" applyFill="1" applyBorder="1" applyAlignment="1">
      <alignment horizontal="distributed" vertical="center" justifyLastLine="1"/>
    </xf>
    <xf numFmtId="49" fontId="0" fillId="0" borderId="1" xfId="0" applyNumberFormat="1" applyFont="1" applyFill="1" applyBorder="1" applyAlignment="1">
      <alignment horizontal="distributed" vertical="distributed"/>
    </xf>
    <xf numFmtId="49" fontId="6" fillId="0" borderId="1" xfId="0" applyNumberFormat="1" applyFont="1" applyFill="1" applyBorder="1" applyAlignment="1">
      <alignment horizontal="center" vertical="center"/>
    </xf>
    <xf numFmtId="178" fontId="0" fillId="0" borderId="4" xfId="0" applyNumberFormat="1" applyFont="1" applyFill="1" applyBorder="1" applyAlignment="1">
      <alignment horizontal="distributed" vertical="center"/>
    </xf>
    <xf numFmtId="178" fontId="0" fillId="0" borderId="5" xfId="0" applyNumberFormat="1" applyBorder="1" applyAlignment="1">
      <alignment vertical="center"/>
    </xf>
    <xf numFmtId="178" fontId="0" fillId="0" borderId="6" xfId="0" applyNumberFormat="1" applyBorder="1" applyAlignment="1">
      <alignment vertical="center"/>
    </xf>
    <xf numFmtId="49" fontId="0" fillId="0" borderId="7" xfId="0" applyNumberFormat="1" applyFont="1" applyFill="1" applyBorder="1" applyAlignment="1">
      <alignment horizontal="center" vertical="center" wrapText="1"/>
    </xf>
    <xf numFmtId="49" fontId="0" fillId="0" borderId="8" xfId="0" applyNumberFormat="1" applyFont="1" applyFill="1" applyBorder="1" applyAlignment="1">
      <alignment horizontal="center" vertical="center" wrapText="1"/>
    </xf>
    <xf numFmtId="49" fontId="0" fillId="0" borderId="14" xfId="0" applyNumberFormat="1" applyFont="1" applyFill="1" applyBorder="1" applyAlignment="1">
      <alignment horizontal="center" vertical="center" wrapText="1"/>
    </xf>
    <xf numFmtId="49" fontId="0" fillId="0" borderId="12" xfId="0" applyNumberFormat="1" applyFont="1" applyFill="1" applyBorder="1" applyAlignment="1">
      <alignment horizontal="center" vertical="center" wrapText="1"/>
    </xf>
    <xf numFmtId="49" fontId="0" fillId="0" borderId="0" xfId="0" applyNumberFormat="1" applyFont="1" applyFill="1" applyBorder="1" applyAlignment="1">
      <alignment horizontal="center" vertical="center" wrapText="1"/>
    </xf>
    <xf numFmtId="49" fontId="0" fillId="0" borderId="15" xfId="0" applyNumberFormat="1" applyFont="1" applyFill="1" applyBorder="1" applyAlignment="1">
      <alignment horizontal="center" vertical="center" wrapText="1"/>
    </xf>
    <xf numFmtId="49" fontId="0" fillId="0" borderId="9" xfId="0" applyNumberFormat="1" applyFont="1" applyFill="1" applyBorder="1" applyAlignment="1">
      <alignment horizontal="center" vertical="center" wrapText="1"/>
    </xf>
    <xf numFmtId="49" fontId="0" fillId="0" borderId="10" xfId="0" applyNumberFormat="1" applyFont="1" applyFill="1" applyBorder="1" applyAlignment="1">
      <alignment horizontal="center" vertical="center" wrapText="1"/>
    </xf>
    <xf numFmtId="49" fontId="0" fillId="0" borderId="13" xfId="0" applyNumberFormat="1" applyFont="1" applyFill="1" applyBorder="1" applyAlignment="1">
      <alignment horizontal="center" vertical="center" wrapText="1"/>
    </xf>
    <xf numFmtId="0" fontId="0" fillId="0" borderId="4" xfId="0" applyBorder="1" applyAlignment="1">
      <alignment horizontal="distributed" vertical="center" wrapText="1"/>
    </xf>
    <xf numFmtId="0" fontId="0" fillId="0" borderId="6" xfId="0" applyBorder="1" applyAlignment="1">
      <alignment horizontal="distributed" vertical="center" wrapText="1"/>
    </xf>
    <xf numFmtId="0" fontId="0" fillId="0" borderId="4" xfId="0" applyFont="1" applyFill="1" applyBorder="1" applyAlignment="1">
      <alignment horizontal="distributed" vertical="center" wrapText="1"/>
    </xf>
    <xf numFmtId="0" fontId="0" fillId="0" borderId="6" xfId="0" applyFont="1" applyFill="1" applyBorder="1" applyAlignment="1">
      <alignment horizontal="distributed" vertical="center" wrapText="1"/>
    </xf>
    <xf numFmtId="178" fontId="2" fillId="0" borderId="5" xfId="0" applyNumberFormat="1" applyFont="1" applyFill="1" applyBorder="1" applyAlignment="1">
      <alignment horizontal="distributed" vertical="center"/>
    </xf>
    <xf numFmtId="178" fontId="2" fillId="0" borderId="6" xfId="0" applyNumberFormat="1" applyFont="1" applyFill="1" applyBorder="1" applyAlignment="1">
      <alignment horizontal="distributed" vertical="center"/>
    </xf>
    <xf numFmtId="178" fontId="2" fillId="2" borderId="5" xfId="0" applyNumberFormat="1" applyFont="1" applyFill="1" applyBorder="1" applyAlignment="1">
      <alignment horizontal="distributed" vertical="center"/>
    </xf>
    <xf numFmtId="178" fontId="2" fillId="2" borderId="6" xfId="0" applyNumberFormat="1" applyFont="1" applyFill="1" applyBorder="1" applyAlignment="1">
      <alignment horizontal="distributed" vertical="center"/>
    </xf>
    <xf numFmtId="178" fontId="0" fillId="0" borderId="5" xfId="0" applyNumberFormat="1" applyFont="1" applyFill="1" applyBorder="1" applyAlignment="1">
      <alignment horizontal="distributed" vertical="center"/>
    </xf>
    <xf numFmtId="178" fontId="2" fillId="0" borderId="4" xfId="0" applyNumberFormat="1" applyFont="1" applyFill="1" applyBorder="1" applyAlignment="1">
      <alignment horizontal="distributed" vertical="center" wrapText="1"/>
    </xf>
    <xf numFmtId="178" fontId="2" fillId="0" borderId="5" xfId="0" applyNumberFormat="1" applyFont="1" applyFill="1" applyBorder="1" applyAlignment="1">
      <alignment horizontal="distributed" vertical="center" wrapText="1"/>
    </xf>
    <xf numFmtId="178" fontId="2" fillId="0" borderId="6" xfId="0" applyNumberFormat="1" applyFont="1" applyFill="1" applyBorder="1" applyAlignment="1">
      <alignment horizontal="distributed" vertical="center" wrapText="1"/>
    </xf>
    <xf numFmtId="178" fontId="0" fillId="0" borderId="6" xfId="0" applyNumberFormat="1" applyFont="1" applyFill="1" applyBorder="1" applyAlignment="1">
      <alignment horizontal="distributed" vertical="center"/>
    </xf>
    <xf numFmtId="178" fontId="6" fillId="0" borderId="4" xfId="0" applyNumberFormat="1" applyFont="1" applyFill="1" applyBorder="1" applyAlignment="1">
      <alignment horizontal="distributed" vertical="center" wrapText="1"/>
    </xf>
    <xf numFmtId="178" fontId="6" fillId="0" borderId="5" xfId="0" applyNumberFormat="1" applyFont="1" applyFill="1" applyBorder="1" applyAlignment="1">
      <alignment horizontal="distributed" vertical="center" wrapText="1"/>
    </xf>
    <xf numFmtId="178" fontId="6" fillId="0" borderId="6" xfId="0" applyNumberFormat="1" applyFont="1" applyFill="1" applyBorder="1" applyAlignment="1">
      <alignment horizontal="distributed" vertical="center" wrapText="1"/>
    </xf>
    <xf numFmtId="178" fontId="2" fillId="0" borderId="5" xfId="0" applyNumberFormat="1" applyFont="1" applyFill="1" applyBorder="1" applyAlignment="1">
      <alignment vertical="center" shrinkToFit="1"/>
    </xf>
    <xf numFmtId="178" fontId="2" fillId="0" borderId="6" xfId="0" applyNumberFormat="1" applyFont="1" applyFill="1" applyBorder="1" applyAlignment="1">
      <alignment vertical="center" shrinkToFit="1"/>
    </xf>
    <xf numFmtId="178" fontId="2" fillId="0" borderId="4" xfId="0" applyNumberFormat="1" applyFont="1" applyFill="1" applyBorder="1" applyAlignment="1" applyProtection="1">
      <alignment horizontal="distributed" vertical="center" justifyLastLine="1"/>
    </xf>
    <xf numFmtId="178" fontId="2" fillId="0" borderId="5" xfId="0" applyNumberFormat="1" applyFont="1" applyFill="1" applyBorder="1" applyAlignment="1" applyProtection="1">
      <alignment horizontal="distributed" vertical="center" justifyLastLine="1"/>
    </xf>
    <xf numFmtId="178" fontId="2" fillId="0" borderId="6" xfId="0" applyNumberFormat="1" applyFont="1" applyFill="1" applyBorder="1" applyAlignment="1" applyProtection="1">
      <alignment horizontal="distributed" vertical="center" justifyLastLine="1"/>
    </xf>
    <xf numFmtId="178" fontId="2" fillId="0" borderId="1" xfId="0" applyNumberFormat="1" applyFont="1" applyFill="1" applyBorder="1" applyAlignment="1">
      <alignment horizontal="center" vertical="center"/>
    </xf>
    <xf numFmtId="178" fontId="2" fillId="0" borderId="5" xfId="0" applyNumberFormat="1" applyFont="1" applyFill="1" applyBorder="1" applyAlignment="1">
      <alignment horizontal="center" vertical="center" shrinkToFit="1"/>
    </xf>
    <xf numFmtId="178" fontId="2" fillId="0" borderId="6" xfId="0" applyNumberFormat="1" applyFont="1" applyFill="1" applyBorder="1" applyAlignment="1">
      <alignment horizontal="center" vertical="center" shrinkToFit="1"/>
    </xf>
    <xf numFmtId="178" fontId="2" fillId="0" borderId="5" xfId="0" applyNumberFormat="1" applyFont="1" applyFill="1" applyBorder="1" applyAlignment="1">
      <alignment horizontal="left" vertical="center"/>
    </xf>
    <xf numFmtId="178" fontId="2" fillId="0" borderId="6" xfId="0" applyNumberFormat="1" applyFont="1" applyFill="1" applyBorder="1" applyAlignment="1">
      <alignment horizontal="left" vertical="center"/>
    </xf>
    <xf numFmtId="49" fontId="7" fillId="0" borderId="4" xfId="0" applyNumberFormat="1" applyFont="1" applyFill="1" applyBorder="1" applyAlignment="1">
      <alignment horizontal="distributed" vertical="center" wrapText="1"/>
    </xf>
    <xf numFmtId="49" fontId="7" fillId="0" borderId="5" xfId="0" applyNumberFormat="1" applyFont="1" applyFill="1" applyBorder="1" applyAlignment="1">
      <alignment horizontal="distributed" vertical="center" wrapText="1"/>
    </xf>
    <xf numFmtId="49" fontId="7" fillId="0" borderId="6" xfId="0" applyNumberFormat="1" applyFont="1" applyFill="1" applyBorder="1" applyAlignment="1">
      <alignment horizontal="distributed" vertical="center" wrapText="1"/>
    </xf>
    <xf numFmtId="178" fontId="2" fillId="0" borderId="4" xfId="0" applyNumberFormat="1" applyFont="1" applyFill="1" applyBorder="1" applyAlignment="1">
      <alignment horizontal="distributed" vertical="center"/>
    </xf>
    <xf numFmtId="178" fontId="0" fillId="0" borderId="5" xfId="0" applyNumberFormat="1" applyFont="1" applyFill="1" applyBorder="1" applyAlignment="1">
      <alignment vertical="center" shrinkToFit="1"/>
    </xf>
    <xf numFmtId="49" fontId="7" fillId="0" borderId="4" xfId="0" applyNumberFormat="1" applyFont="1" applyFill="1" applyBorder="1" applyAlignment="1">
      <alignment horizontal="distributed" vertical="center"/>
    </xf>
    <xf numFmtId="0" fontId="7" fillId="0" borderId="5" xfId="0" applyFont="1" applyBorder="1" applyAlignment="1">
      <alignment horizontal="distributed" vertical="center"/>
    </xf>
    <xf numFmtId="0" fontId="7" fillId="0" borderId="6" xfId="0" applyFont="1" applyBorder="1" applyAlignment="1">
      <alignment horizontal="distributed" vertical="center"/>
    </xf>
    <xf numFmtId="0" fontId="7" fillId="0" borderId="4" xfId="0" applyFont="1" applyBorder="1" applyAlignment="1">
      <alignment horizontal="center" vertical="center"/>
    </xf>
    <xf numFmtId="0" fontId="7" fillId="0" borderId="6" xfId="0" applyFont="1" applyBorder="1" applyAlignment="1">
      <alignment horizontal="center" vertical="center"/>
    </xf>
    <xf numFmtId="49" fontId="7" fillId="0" borderId="7" xfId="0" applyNumberFormat="1" applyFont="1" applyFill="1" applyBorder="1" applyAlignment="1">
      <alignment horizontal="center" vertical="center" wrapText="1"/>
    </xf>
    <xf numFmtId="49" fontId="7" fillId="0" borderId="8" xfId="0" applyNumberFormat="1" applyFont="1" applyFill="1" applyBorder="1" applyAlignment="1">
      <alignment horizontal="center" vertical="center" wrapText="1"/>
    </xf>
    <xf numFmtId="49" fontId="7" fillId="0" borderId="14" xfId="0" applyNumberFormat="1" applyFont="1" applyFill="1" applyBorder="1" applyAlignment="1">
      <alignment horizontal="center" vertical="center" wrapText="1"/>
    </xf>
    <xf numFmtId="49" fontId="7" fillId="0" borderId="12" xfId="0" applyNumberFormat="1" applyFont="1" applyFill="1" applyBorder="1" applyAlignment="1">
      <alignment horizontal="center" vertical="center" wrapText="1"/>
    </xf>
    <xf numFmtId="49" fontId="7" fillId="0" borderId="0" xfId="0" applyNumberFormat="1" applyFont="1" applyFill="1" applyBorder="1" applyAlignment="1">
      <alignment horizontal="center" vertical="center" wrapText="1"/>
    </xf>
    <xf numFmtId="49" fontId="7" fillId="0" borderId="15" xfId="0" applyNumberFormat="1" applyFont="1" applyFill="1" applyBorder="1" applyAlignment="1">
      <alignment horizontal="center" vertical="center" wrapText="1"/>
    </xf>
    <xf numFmtId="49" fontId="7" fillId="0" borderId="9" xfId="0" applyNumberFormat="1" applyFont="1" applyFill="1" applyBorder="1" applyAlignment="1">
      <alignment horizontal="center" vertical="center" wrapText="1"/>
    </xf>
    <xf numFmtId="49" fontId="7" fillId="0" borderId="10" xfId="0" applyNumberFormat="1" applyFont="1" applyFill="1" applyBorder="1" applyAlignment="1">
      <alignment horizontal="center" vertical="center" wrapText="1"/>
    </xf>
    <xf numFmtId="49" fontId="7" fillId="0" borderId="13" xfId="0" applyNumberFormat="1" applyFont="1" applyFill="1" applyBorder="1" applyAlignment="1">
      <alignment horizontal="center" vertical="center" wrapText="1"/>
    </xf>
    <xf numFmtId="178" fontId="0" fillId="2" borderId="4" xfId="0" applyNumberFormat="1" applyFont="1" applyFill="1" applyBorder="1" applyAlignment="1">
      <alignment horizontal="distributed" vertical="center"/>
    </xf>
    <xf numFmtId="49" fontId="7" fillId="0" borderId="5" xfId="0" applyNumberFormat="1" applyFont="1" applyFill="1" applyBorder="1" applyAlignment="1">
      <alignment horizontal="distributed" vertical="center"/>
    </xf>
    <xf numFmtId="49" fontId="7" fillId="0" borderId="6" xfId="0" applyNumberFormat="1" applyFont="1" applyFill="1" applyBorder="1" applyAlignment="1">
      <alignment horizontal="distributed" vertical="center"/>
    </xf>
    <xf numFmtId="178" fontId="2" fillId="0" borderId="4" xfId="0" applyNumberFormat="1" applyFont="1" applyFill="1" applyBorder="1" applyAlignment="1">
      <alignment horizontal="left" vertical="center" shrinkToFit="1"/>
    </xf>
    <xf numFmtId="178" fontId="2" fillId="0" borderId="5" xfId="0" applyNumberFormat="1" applyFont="1" applyFill="1" applyBorder="1" applyAlignment="1">
      <alignment horizontal="left" vertical="center" shrinkToFit="1"/>
    </xf>
    <xf numFmtId="178" fontId="2" fillId="0" borderId="6" xfId="0" applyNumberFormat="1" applyFont="1" applyFill="1" applyBorder="1" applyAlignment="1">
      <alignment horizontal="left" vertical="center" shrinkToFit="1"/>
    </xf>
    <xf numFmtId="178" fontId="2" fillId="0" borderId="1" xfId="0" applyNumberFormat="1" applyFont="1" applyFill="1" applyBorder="1" applyAlignment="1">
      <alignment horizontal="distributed" vertical="center"/>
    </xf>
    <xf numFmtId="178" fontId="0" fillId="0" borderId="1" xfId="0" applyNumberFormat="1" applyFont="1" applyFill="1" applyBorder="1" applyAlignment="1">
      <alignment horizontal="distributed" vertical="center"/>
    </xf>
    <xf numFmtId="178" fontId="2" fillId="0" borderId="1" xfId="0" applyNumberFormat="1" applyFont="1" applyFill="1" applyBorder="1" applyAlignment="1">
      <alignment horizontal="center" vertical="center" shrinkToFit="1"/>
    </xf>
    <xf numFmtId="178" fontId="0" fillId="0" borderId="5" xfId="1" applyNumberFormat="1" applyFont="1" applyFill="1" applyBorder="1" applyAlignment="1" applyProtection="1">
      <alignment horizontal="distributed" vertical="center"/>
    </xf>
    <xf numFmtId="178" fontId="0" fillId="0" borderId="6" xfId="1" applyNumberFormat="1" applyFont="1" applyFill="1" applyBorder="1" applyAlignment="1" applyProtection="1">
      <alignment horizontal="distributed" vertical="center"/>
    </xf>
    <xf numFmtId="178" fontId="7" fillId="0" borderId="4" xfId="0" applyNumberFormat="1" applyFont="1" applyFill="1" applyBorder="1" applyAlignment="1">
      <alignment horizontal="distributed" vertical="center" wrapText="1"/>
    </xf>
    <xf numFmtId="178" fontId="7" fillId="0" borderId="5" xfId="0" applyNumberFormat="1" applyFont="1" applyFill="1" applyBorder="1" applyAlignment="1">
      <alignment horizontal="distributed" vertical="center" wrapText="1"/>
    </xf>
    <xf numFmtId="178" fontId="7" fillId="0" borderId="6" xfId="0" applyNumberFormat="1" applyFont="1" applyFill="1" applyBorder="1" applyAlignment="1">
      <alignment horizontal="distributed" vertical="center" wrapText="1"/>
    </xf>
    <xf numFmtId="178" fontId="0" fillId="0" borderId="7" xfId="0" applyNumberFormat="1" applyFont="1" applyFill="1" applyBorder="1" applyAlignment="1">
      <alignment horizontal="distributed" vertical="center" wrapText="1"/>
    </xf>
    <xf numFmtId="178" fontId="0" fillId="0" borderId="8" xfId="0" applyNumberFormat="1" applyFont="1" applyFill="1" applyBorder="1" applyAlignment="1">
      <alignment horizontal="distributed" vertical="center" wrapText="1"/>
    </xf>
    <xf numFmtId="178" fontId="0" fillId="0" borderId="14" xfId="0" applyNumberFormat="1" applyFont="1" applyFill="1" applyBorder="1" applyAlignment="1">
      <alignment horizontal="distributed" vertical="center" wrapText="1"/>
    </xf>
    <xf numFmtId="178" fontId="0" fillId="0" borderId="12" xfId="0" applyNumberFormat="1" applyFont="1" applyFill="1" applyBorder="1" applyAlignment="1">
      <alignment horizontal="distributed" vertical="center" wrapText="1"/>
    </xf>
    <xf numFmtId="178" fontId="0" fillId="0" borderId="0" xfId="0" applyNumberFormat="1" applyFont="1" applyFill="1" applyBorder="1" applyAlignment="1">
      <alignment horizontal="distributed" vertical="center" wrapText="1"/>
    </xf>
    <xf numFmtId="178" fontId="0" fillId="0" borderId="15" xfId="0" applyNumberFormat="1" applyFont="1" applyFill="1" applyBorder="1" applyAlignment="1">
      <alignment horizontal="distributed" vertical="center" wrapText="1"/>
    </xf>
    <xf numFmtId="178" fontId="0" fillId="0" borderId="9" xfId="0" applyNumberFormat="1" applyFont="1" applyFill="1" applyBorder="1" applyAlignment="1">
      <alignment horizontal="distributed" vertical="center" wrapText="1"/>
    </xf>
    <xf numFmtId="178" fontId="0" fillId="0" borderId="10" xfId="0" applyNumberFormat="1" applyFont="1" applyFill="1" applyBorder="1" applyAlignment="1">
      <alignment horizontal="distributed" vertical="center" wrapText="1"/>
    </xf>
    <xf numFmtId="178" fontId="0" fillId="0" borderId="13" xfId="0" applyNumberFormat="1" applyFont="1" applyFill="1" applyBorder="1" applyAlignment="1">
      <alignment horizontal="distributed" vertical="center" wrapText="1"/>
    </xf>
    <xf numFmtId="178" fontId="7" fillId="0" borderId="4" xfId="0" applyNumberFormat="1" applyFont="1" applyFill="1" applyBorder="1" applyAlignment="1">
      <alignment horizontal="center" vertical="center" wrapText="1"/>
    </xf>
    <xf numFmtId="178" fontId="7" fillId="0" borderId="5" xfId="0" applyNumberFormat="1" applyFont="1" applyFill="1" applyBorder="1" applyAlignment="1">
      <alignment horizontal="center" vertical="center" wrapText="1"/>
    </xf>
    <xf numFmtId="178" fontId="7" fillId="0" borderId="6" xfId="0" applyNumberFormat="1" applyFont="1" applyFill="1" applyBorder="1" applyAlignment="1">
      <alignment horizontal="center" vertical="center" wrapText="1"/>
    </xf>
    <xf numFmtId="178" fontId="2" fillId="0" borderId="7" xfId="0" applyNumberFormat="1" applyFont="1" applyFill="1" applyBorder="1" applyAlignment="1">
      <alignment horizontal="distributed" vertical="center"/>
    </xf>
    <xf numFmtId="178" fontId="2" fillId="0" borderId="8" xfId="0" applyNumberFormat="1" applyFont="1" applyFill="1" applyBorder="1" applyAlignment="1">
      <alignment horizontal="distributed" vertical="center"/>
    </xf>
    <xf numFmtId="178" fontId="2" fillId="0" borderId="14" xfId="0" applyNumberFormat="1" applyFont="1" applyFill="1" applyBorder="1" applyAlignment="1">
      <alignment horizontal="distributed" vertical="center"/>
    </xf>
    <xf numFmtId="178" fontId="2" fillId="0" borderId="9" xfId="0" applyNumberFormat="1" applyFont="1" applyFill="1" applyBorder="1" applyAlignment="1">
      <alignment horizontal="distributed" vertical="center"/>
    </xf>
    <xf numFmtId="178" fontId="2" fillId="0" borderId="10" xfId="0" applyNumberFormat="1" applyFont="1" applyFill="1" applyBorder="1" applyAlignment="1">
      <alignment horizontal="distributed" vertical="center"/>
    </xf>
    <xf numFmtId="178" fontId="2" fillId="0" borderId="13" xfId="0" applyNumberFormat="1" applyFont="1" applyFill="1" applyBorder="1" applyAlignment="1">
      <alignment horizontal="distributed" vertical="center"/>
    </xf>
    <xf numFmtId="178" fontId="2" fillId="0" borderId="4" xfId="1" applyNumberFormat="1" applyFont="1" applyFill="1" applyBorder="1" applyAlignment="1" applyProtection="1">
      <alignment horizontal="distributed" vertical="center"/>
    </xf>
    <xf numFmtId="178" fontId="2" fillId="0" borderId="5" xfId="1" applyNumberFormat="1" applyFont="1" applyFill="1" applyBorder="1" applyAlignment="1" applyProtection="1">
      <alignment horizontal="distributed" vertical="center"/>
    </xf>
    <xf numFmtId="178" fontId="2" fillId="0" borderId="6" xfId="1" applyNumberFormat="1" applyFont="1" applyFill="1" applyBorder="1" applyAlignment="1" applyProtection="1">
      <alignment horizontal="distributed" vertical="center"/>
    </xf>
    <xf numFmtId="178" fontId="2" fillId="0" borderId="7" xfId="0" applyNumberFormat="1" applyFont="1" applyFill="1" applyBorder="1" applyAlignment="1">
      <alignment horizontal="center" vertical="center" textRotation="255"/>
    </xf>
    <xf numFmtId="178" fontId="2" fillId="0" borderId="8" xfId="0" applyNumberFormat="1" applyFont="1" applyFill="1" applyBorder="1" applyAlignment="1">
      <alignment horizontal="center" vertical="center" textRotation="255"/>
    </xf>
    <xf numFmtId="178" fontId="2" fillId="0" borderId="14" xfId="0" applyNumberFormat="1" applyFont="1" applyFill="1" applyBorder="1" applyAlignment="1">
      <alignment horizontal="center" vertical="center" textRotation="255"/>
    </xf>
    <xf numFmtId="178" fontId="2" fillId="0" borderId="9" xfId="0" applyNumberFormat="1" applyFont="1" applyFill="1" applyBorder="1" applyAlignment="1">
      <alignment horizontal="center" vertical="center" textRotation="255"/>
    </xf>
    <xf numFmtId="178" fontId="2" fillId="0" borderId="10" xfId="0" applyNumberFormat="1" applyFont="1" applyFill="1" applyBorder="1" applyAlignment="1">
      <alignment horizontal="center" vertical="center" textRotation="255"/>
    </xf>
    <xf numFmtId="178" fontId="2" fillId="0" borderId="13" xfId="0" applyNumberFormat="1" applyFont="1" applyFill="1" applyBorder="1" applyAlignment="1">
      <alignment horizontal="center" vertical="center" textRotation="255"/>
    </xf>
    <xf numFmtId="178" fontId="0" fillId="0" borderId="7" xfId="0" applyNumberFormat="1" applyFont="1" applyFill="1" applyBorder="1" applyAlignment="1">
      <alignment horizontal="distributed" vertical="center"/>
    </xf>
    <xf numFmtId="178" fontId="0" fillId="0" borderId="8" xfId="0" applyNumberFormat="1" applyFont="1" applyFill="1" applyBorder="1" applyAlignment="1">
      <alignment horizontal="distributed" vertical="center"/>
    </xf>
    <xf numFmtId="178" fontId="0" fillId="0" borderId="14" xfId="0" applyNumberFormat="1" applyFont="1" applyFill="1" applyBorder="1" applyAlignment="1">
      <alignment horizontal="distributed" vertical="center"/>
    </xf>
    <xf numFmtId="178" fontId="0" fillId="0" borderId="12" xfId="0" applyNumberFormat="1" applyFont="1" applyFill="1" applyBorder="1" applyAlignment="1">
      <alignment horizontal="distributed" vertical="center"/>
    </xf>
    <xf numFmtId="178" fontId="0" fillId="0" borderId="0" xfId="0" applyNumberFormat="1" applyFont="1" applyFill="1" applyBorder="1" applyAlignment="1">
      <alignment horizontal="distributed" vertical="center"/>
    </xf>
    <xf numFmtId="178" fontId="0" fillId="0" borderId="15" xfId="0" applyNumberFormat="1" applyFont="1" applyFill="1" applyBorder="1" applyAlignment="1">
      <alignment horizontal="distributed" vertical="center"/>
    </xf>
    <xf numFmtId="178" fontId="0" fillId="0" borderId="9" xfId="0" applyNumberFormat="1" applyFont="1" applyFill="1" applyBorder="1" applyAlignment="1">
      <alignment horizontal="distributed" vertical="center"/>
    </xf>
    <xf numFmtId="178" fontId="0" fillId="0" borderId="10" xfId="0" applyNumberFormat="1" applyFont="1" applyFill="1" applyBorder="1" applyAlignment="1">
      <alignment horizontal="distributed" vertical="center"/>
    </xf>
    <xf numFmtId="178" fontId="0" fillId="0" borderId="13" xfId="0" applyNumberFormat="1" applyFont="1" applyFill="1" applyBorder="1" applyAlignment="1">
      <alignment horizontal="distributed" vertical="center"/>
    </xf>
    <xf numFmtId="178" fontId="2" fillId="0" borderId="7" xfId="0" applyNumberFormat="1" applyFont="1" applyFill="1" applyBorder="1" applyAlignment="1">
      <alignment horizontal="center" vertical="center"/>
    </xf>
    <xf numFmtId="178" fontId="2" fillId="0" borderId="14" xfId="0" applyNumberFormat="1" applyFont="1" applyFill="1" applyBorder="1" applyAlignment="1">
      <alignment horizontal="center" vertical="center"/>
    </xf>
    <xf numFmtId="178" fontId="2" fillId="0" borderId="9" xfId="0" applyNumberFormat="1" applyFont="1" applyFill="1" applyBorder="1" applyAlignment="1">
      <alignment horizontal="center" vertical="center"/>
    </xf>
    <xf numFmtId="178" fontId="2" fillId="0" borderId="13" xfId="0" applyNumberFormat="1" applyFont="1" applyFill="1" applyBorder="1" applyAlignment="1">
      <alignment horizontal="center" vertical="center"/>
    </xf>
    <xf numFmtId="178" fontId="2" fillId="0" borderId="8" xfId="0" applyNumberFormat="1" applyFont="1" applyFill="1" applyBorder="1" applyAlignment="1">
      <alignment horizontal="center" vertical="center"/>
    </xf>
    <xf numFmtId="178" fontId="2" fillId="0" borderId="10" xfId="0" applyNumberFormat="1" applyFont="1" applyFill="1" applyBorder="1" applyAlignment="1">
      <alignment horizontal="center" vertical="center"/>
    </xf>
    <xf numFmtId="178" fontId="2" fillId="0" borderId="2" xfId="1" applyNumberFormat="1" applyFont="1" applyFill="1" applyBorder="1" applyAlignment="1" applyProtection="1">
      <alignment horizontal="distributed" vertical="center"/>
    </xf>
    <xf numFmtId="178" fontId="2" fillId="0" borderId="11" xfId="1" applyNumberFormat="1" applyFont="1" applyFill="1" applyBorder="1" applyAlignment="1" applyProtection="1">
      <alignment horizontal="distributed" vertical="center"/>
    </xf>
    <xf numFmtId="178" fontId="2" fillId="0" borderId="3" xfId="1" applyNumberFormat="1" applyFont="1" applyFill="1" applyBorder="1" applyAlignment="1" applyProtection="1">
      <alignment horizontal="distributed" vertical="center"/>
    </xf>
    <xf numFmtId="178" fontId="7" fillId="0" borderId="5" xfId="1" applyNumberFormat="1" applyFont="1" applyFill="1" applyBorder="1" applyAlignment="1" applyProtection="1">
      <alignment horizontal="distributed" vertical="center"/>
    </xf>
    <xf numFmtId="178" fontId="7" fillId="0" borderId="6" xfId="1" applyNumberFormat="1" applyFont="1" applyFill="1" applyBorder="1" applyAlignment="1" applyProtection="1">
      <alignment horizontal="distributed" vertical="center"/>
    </xf>
    <xf numFmtId="178" fontId="6" fillId="0" borderId="5" xfId="1" applyNumberFormat="1" applyFont="1" applyFill="1" applyBorder="1" applyAlignment="1" applyProtection="1">
      <alignment horizontal="distributed" vertical="center"/>
    </xf>
    <xf numFmtId="178" fontId="6" fillId="0" borderId="6" xfId="1" applyNumberFormat="1" applyFont="1" applyFill="1" applyBorder="1" applyAlignment="1" applyProtection="1">
      <alignment horizontal="distributed" vertical="center"/>
    </xf>
    <xf numFmtId="178" fontId="2" fillId="0" borderId="2" xfId="0" applyNumberFormat="1" applyFont="1" applyFill="1" applyBorder="1" applyAlignment="1">
      <alignment horizontal="center" vertical="center"/>
    </xf>
    <xf numFmtId="178" fontId="2" fillId="0" borderId="3" xfId="0" applyNumberFormat="1" applyFont="1" applyFill="1" applyBorder="1" applyAlignment="1">
      <alignment horizontal="center" vertical="center"/>
    </xf>
    <xf numFmtId="178" fontId="2" fillId="0" borderId="7" xfId="0" applyNumberFormat="1" applyFont="1" applyFill="1" applyBorder="1" applyAlignment="1" applyProtection="1">
      <alignment horizontal="distributed" vertical="center" justifyLastLine="1"/>
    </xf>
    <xf numFmtId="178" fontId="2" fillId="0" borderId="8" xfId="0" applyNumberFormat="1" applyFont="1" applyFill="1" applyBorder="1" applyAlignment="1" applyProtection="1">
      <alignment horizontal="distributed" vertical="center" justifyLastLine="1"/>
    </xf>
    <xf numFmtId="178" fontId="2" fillId="0" borderId="14" xfId="0" applyNumberFormat="1" applyFont="1" applyFill="1" applyBorder="1" applyAlignment="1" applyProtection="1">
      <alignment horizontal="distributed" vertical="center" justifyLastLine="1"/>
    </xf>
    <xf numFmtId="178" fontId="2" fillId="0" borderId="9" xfId="0" applyNumberFormat="1" applyFont="1" applyFill="1" applyBorder="1" applyAlignment="1" applyProtection="1">
      <alignment horizontal="distributed" vertical="center" justifyLastLine="1"/>
    </xf>
    <xf numFmtId="178" fontId="2" fillId="0" borderId="10" xfId="0" applyNumberFormat="1" applyFont="1" applyFill="1" applyBorder="1" applyAlignment="1" applyProtection="1">
      <alignment horizontal="distributed" vertical="center" justifyLastLine="1"/>
    </xf>
    <xf numFmtId="178" fontId="2" fillId="0" borderId="13" xfId="0" applyNumberFormat="1" applyFont="1" applyFill="1" applyBorder="1" applyAlignment="1" applyProtection="1">
      <alignment horizontal="distributed" vertical="center" justifyLastLine="1"/>
    </xf>
    <xf numFmtId="178" fontId="3" fillId="0" borderId="1" xfId="0" applyNumberFormat="1" applyFont="1" applyFill="1" applyBorder="1" applyAlignment="1">
      <alignment horizontal="distributed" vertical="center"/>
    </xf>
    <xf numFmtId="178" fontId="9" fillId="0" borderId="1" xfId="0" applyNumberFormat="1" applyFont="1" applyFill="1" applyBorder="1" applyAlignment="1">
      <alignment horizontal="distributed" vertical="center" wrapText="1"/>
    </xf>
    <xf numFmtId="178" fontId="9" fillId="0" borderId="1" xfId="0" applyNumberFormat="1" applyFont="1" applyFill="1" applyBorder="1" applyAlignment="1">
      <alignment horizontal="distributed" vertical="center"/>
    </xf>
    <xf numFmtId="178" fontId="7" fillId="0" borderId="1" xfId="0" applyNumberFormat="1" applyFont="1" applyFill="1" applyBorder="1" applyAlignment="1">
      <alignment horizontal="distributed" vertical="center"/>
    </xf>
    <xf numFmtId="178" fontId="12" fillId="0" borderId="1" xfId="0" applyNumberFormat="1" applyFont="1" applyFill="1" applyBorder="1" applyAlignment="1">
      <alignment horizontal="distributed" vertical="distributed" wrapText="1"/>
    </xf>
    <xf numFmtId="178" fontId="12" fillId="0" borderId="1" xfId="0" applyNumberFormat="1" applyFont="1" applyFill="1" applyBorder="1" applyAlignment="1">
      <alignment horizontal="distributed" vertical="distributed"/>
    </xf>
    <xf numFmtId="178" fontId="2" fillId="2" borderId="7" xfId="0" applyNumberFormat="1" applyFont="1" applyFill="1" applyBorder="1" applyAlignment="1">
      <alignment horizontal="center" vertical="center" wrapText="1"/>
    </xf>
    <xf numFmtId="178" fontId="2" fillId="2" borderId="14" xfId="0" applyNumberFormat="1" applyFont="1" applyFill="1" applyBorder="1" applyAlignment="1">
      <alignment horizontal="center" vertical="center" wrapText="1"/>
    </xf>
    <xf numFmtId="178" fontId="2" fillId="2" borderId="12" xfId="0" applyNumberFormat="1" applyFont="1" applyFill="1" applyBorder="1" applyAlignment="1">
      <alignment horizontal="center" vertical="center" wrapText="1"/>
    </xf>
    <xf numFmtId="178" fontId="2" fillId="2" borderId="15" xfId="0" applyNumberFormat="1" applyFont="1" applyFill="1" applyBorder="1" applyAlignment="1">
      <alignment horizontal="center" vertical="center" wrapText="1"/>
    </xf>
    <xf numFmtId="178" fontId="2" fillId="2" borderId="9" xfId="0" applyNumberFormat="1" applyFont="1" applyFill="1" applyBorder="1" applyAlignment="1">
      <alignment horizontal="center" vertical="center" wrapText="1"/>
    </xf>
    <xf numFmtId="178" fontId="2" fillId="2" borderId="13" xfId="0" applyNumberFormat="1" applyFont="1" applyFill="1" applyBorder="1" applyAlignment="1">
      <alignment horizontal="center" vertical="center" wrapText="1"/>
    </xf>
    <xf numFmtId="178" fontId="2" fillId="2" borderId="4" xfId="0" applyNumberFormat="1" applyFont="1" applyFill="1" applyBorder="1" applyAlignment="1">
      <alignment horizontal="distributed" vertical="center" wrapText="1"/>
    </xf>
    <xf numFmtId="178" fontId="0" fillId="0" borderId="4" xfId="0" applyNumberFormat="1" applyFont="1" applyFill="1" applyBorder="1" applyAlignment="1">
      <alignment horizontal="center" vertical="center" shrinkToFit="1"/>
    </xf>
    <xf numFmtId="178" fontId="2" fillId="0" borderId="4" xfId="0" applyNumberFormat="1" applyFont="1" applyFill="1" applyBorder="1" applyAlignment="1">
      <alignment horizontal="left" vertical="center"/>
    </xf>
    <xf numFmtId="178" fontId="2" fillId="0" borderId="1" xfId="0" applyNumberFormat="1" applyFont="1" applyFill="1" applyBorder="1" applyAlignment="1">
      <alignment horizontal="center" vertical="center" wrapText="1"/>
    </xf>
    <xf numFmtId="178" fontId="7" fillId="2" borderId="1" xfId="0" applyNumberFormat="1" applyFont="1" applyFill="1" applyBorder="1" applyAlignment="1">
      <alignment horizontal="center" vertical="center" wrapText="1"/>
    </xf>
    <xf numFmtId="178" fontId="2" fillId="0" borderId="1" xfId="0" applyNumberFormat="1" applyFont="1" applyFill="1" applyBorder="1" applyAlignment="1">
      <alignment horizontal="center" vertical="center" textRotation="255" wrapText="1"/>
    </xf>
    <xf numFmtId="178" fontId="2" fillId="0" borderId="7" xfId="0" applyNumberFormat="1" applyFont="1" applyFill="1" applyBorder="1" applyAlignment="1">
      <alignment horizontal="center" vertical="center" wrapText="1"/>
    </xf>
    <xf numFmtId="178" fontId="2" fillId="0" borderId="8" xfId="0" applyNumberFormat="1" applyFont="1" applyFill="1" applyBorder="1" applyAlignment="1">
      <alignment horizontal="center" vertical="center" wrapText="1"/>
    </xf>
    <xf numFmtId="178" fontId="2" fillId="0" borderId="12" xfId="0" applyNumberFormat="1" applyFont="1" applyFill="1" applyBorder="1" applyAlignment="1">
      <alignment horizontal="center" vertical="center" wrapText="1"/>
    </xf>
    <xf numFmtId="178" fontId="2" fillId="0" borderId="0" xfId="0" applyNumberFormat="1" applyFont="1" applyFill="1" applyBorder="1" applyAlignment="1">
      <alignment horizontal="center" vertical="center" wrapText="1"/>
    </xf>
    <xf numFmtId="178" fontId="2" fillId="0" borderId="9" xfId="0" applyNumberFormat="1" applyFont="1" applyFill="1" applyBorder="1" applyAlignment="1">
      <alignment horizontal="center" vertical="center" wrapText="1"/>
    </xf>
    <xf numFmtId="178" fontId="2" fillId="0" borderId="10" xfId="0" applyNumberFormat="1" applyFont="1" applyFill="1" applyBorder="1" applyAlignment="1">
      <alignment horizontal="center" vertical="center" wrapText="1"/>
    </xf>
    <xf numFmtId="178" fontId="2" fillId="2" borderId="4" xfId="0" applyNumberFormat="1" applyFont="1" applyFill="1" applyBorder="1" applyAlignment="1">
      <alignment horizontal="distributed" vertical="center"/>
    </xf>
    <xf numFmtId="178" fontId="2" fillId="0" borderId="11" xfId="0" applyNumberFormat="1" applyFont="1" applyFill="1" applyBorder="1" applyAlignment="1">
      <alignment horizontal="center" vertical="center"/>
    </xf>
    <xf numFmtId="178" fontId="7" fillId="0" borderId="1" xfId="0" applyNumberFormat="1" applyFont="1" applyFill="1" applyBorder="1" applyAlignment="1">
      <alignment horizontal="distributed" vertical="center" wrapText="1"/>
    </xf>
    <xf numFmtId="178" fontId="2" fillId="0" borderId="4" xfId="0" applyNumberFormat="1" applyFont="1" applyFill="1" applyBorder="1" applyAlignment="1">
      <alignment horizontal="center" vertical="center" shrinkToFit="1"/>
    </xf>
    <xf numFmtId="178" fontId="2" fillId="0" borderId="1" xfId="0" applyNumberFormat="1" applyFont="1" applyFill="1" applyBorder="1" applyAlignment="1">
      <alignment horizontal="distributed" vertical="center" wrapText="1"/>
    </xf>
    <xf numFmtId="178" fontId="3" fillId="0" borderId="2" xfId="0" applyNumberFormat="1" applyFont="1" applyFill="1" applyBorder="1" applyAlignment="1">
      <alignment horizontal="center" vertical="center" wrapText="1"/>
    </xf>
    <xf numFmtId="178" fontId="3" fillId="0" borderId="11" xfId="0" applyNumberFormat="1" applyFont="1" applyFill="1" applyBorder="1" applyAlignment="1">
      <alignment horizontal="center" vertical="center" wrapText="1"/>
    </xf>
    <xf numFmtId="178" fontId="3" fillId="0" borderId="3" xfId="0" applyNumberFormat="1" applyFont="1" applyFill="1" applyBorder="1" applyAlignment="1">
      <alignment horizontal="center" vertical="center" wrapText="1"/>
    </xf>
    <xf numFmtId="178" fontId="3" fillId="0" borderId="1" xfId="0" applyNumberFormat="1" applyFont="1" applyFill="1" applyBorder="1" applyAlignment="1">
      <alignment horizontal="distributed" vertical="center" textRotation="255" wrapText="1"/>
    </xf>
    <xf numFmtId="178" fontId="3" fillId="0" borderId="1" xfId="0" applyNumberFormat="1" applyFont="1" applyFill="1" applyBorder="1" applyAlignment="1">
      <alignment horizontal="distributed" vertical="center" textRotation="255"/>
    </xf>
    <xf numFmtId="178" fontId="3" fillId="0" borderId="5" xfId="0" applyNumberFormat="1" applyFont="1" applyFill="1" applyBorder="1" applyAlignment="1">
      <alignment horizontal="distributed" vertical="center" shrinkToFit="1"/>
    </xf>
    <xf numFmtId="178" fontId="3" fillId="0" borderId="6" xfId="0" applyNumberFormat="1" applyFont="1" applyFill="1" applyBorder="1" applyAlignment="1">
      <alignment horizontal="distributed" vertical="center" shrinkToFit="1"/>
    </xf>
    <xf numFmtId="178" fontId="3" fillId="0" borderId="1" xfId="0" applyNumberFormat="1" applyFont="1" applyFill="1" applyBorder="1" applyAlignment="1">
      <alignment horizontal="distributed" vertical="center" shrinkToFit="1"/>
    </xf>
    <xf numFmtId="178" fontId="2" fillId="0" borderId="1" xfId="0" applyNumberFormat="1" applyFont="1" applyFill="1" applyBorder="1" applyAlignment="1">
      <alignment horizontal="distributed" vertical="center" justifyLastLine="1"/>
    </xf>
    <xf numFmtId="178" fontId="2" fillId="0" borderId="2" xfId="0" applyNumberFormat="1" applyFont="1" applyFill="1" applyBorder="1" applyAlignment="1">
      <alignment horizontal="distributed" vertical="center" wrapText="1" justifyLastLine="1"/>
    </xf>
    <xf numFmtId="178" fontId="2" fillId="0" borderId="11" xfId="0" applyNumberFormat="1" applyFont="1" applyFill="1" applyBorder="1" applyAlignment="1">
      <alignment horizontal="distributed" vertical="center" justifyLastLine="1"/>
    </xf>
    <xf numFmtId="178" fontId="2" fillId="0" borderId="3" xfId="0" applyNumberFormat="1" applyFont="1" applyFill="1" applyBorder="1" applyAlignment="1">
      <alignment horizontal="distributed" vertical="center" justifyLastLine="1"/>
    </xf>
    <xf numFmtId="178" fontId="2" fillId="2" borderId="1" xfId="0" applyNumberFormat="1" applyFont="1" applyFill="1" applyBorder="1" applyAlignment="1">
      <alignment horizontal="distributed" vertical="center"/>
    </xf>
    <xf numFmtId="178" fontId="12" fillId="0" borderId="1" xfId="0" applyNumberFormat="1" applyFont="1" applyFill="1" applyBorder="1" applyAlignment="1">
      <alignment horizontal="distributed" vertical="center" wrapText="1"/>
    </xf>
    <xf numFmtId="178" fontId="7" fillId="0" borderId="1" xfId="0" applyNumberFormat="1" applyFont="1" applyFill="1" applyBorder="1" applyAlignment="1">
      <alignment horizontal="distributed" vertical="distributed" textRotation="255"/>
    </xf>
    <xf numFmtId="178" fontId="2" fillId="0" borderId="1" xfId="0" applyNumberFormat="1" applyFont="1" applyFill="1" applyBorder="1" applyAlignment="1">
      <alignment horizontal="distributed" vertical="distributed" textRotation="255"/>
    </xf>
    <xf numFmtId="178" fontId="2" fillId="0" borderId="2" xfId="0" applyNumberFormat="1" applyFont="1" applyFill="1" applyBorder="1" applyAlignment="1">
      <alignment horizontal="distributed" vertical="center" wrapText="1"/>
    </xf>
    <xf numFmtId="178" fontId="2" fillId="0" borderId="11" xfId="0" applyNumberFormat="1" applyFont="1" applyFill="1" applyBorder="1" applyAlignment="1">
      <alignment horizontal="distributed" vertical="center"/>
    </xf>
    <xf numFmtId="178" fontId="2" fillId="0" borderId="3" xfId="0" applyNumberFormat="1" applyFont="1" applyFill="1" applyBorder="1" applyAlignment="1">
      <alignment horizontal="distributed" vertical="center"/>
    </xf>
    <xf numFmtId="178" fontId="7" fillId="0" borderId="1" xfId="0" applyNumberFormat="1" applyFont="1" applyFill="1" applyBorder="1" applyAlignment="1">
      <alignment horizontal="distributed" vertical="center" textRotation="255"/>
    </xf>
    <xf numFmtId="178" fontId="3" fillId="0" borderId="2" xfId="0" applyNumberFormat="1" applyFont="1" applyFill="1" applyBorder="1" applyAlignment="1">
      <alignment horizontal="center" vertical="center" textRotation="255"/>
    </xf>
    <xf numFmtId="178" fontId="3" fillId="0" borderId="11" xfId="0" applyNumberFormat="1" applyFont="1" applyFill="1" applyBorder="1" applyAlignment="1">
      <alignment horizontal="center" vertical="center" textRotation="255"/>
    </xf>
    <xf numFmtId="178" fontId="3" fillId="0" borderId="3" xfId="0" applyNumberFormat="1" applyFont="1" applyFill="1" applyBorder="1" applyAlignment="1">
      <alignment horizontal="center" vertical="center" textRotation="255"/>
    </xf>
    <xf numFmtId="178" fontId="2" fillId="0" borderId="12" xfId="0" applyNumberFormat="1" applyFont="1" applyFill="1" applyBorder="1" applyAlignment="1">
      <alignment horizontal="center" vertical="center"/>
    </xf>
    <xf numFmtId="178" fontId="2" fillId="0" borderId="15" xfId="0" applyNumberFormat="1" applyFont="1" applyFill="1" applyBorder="1" applyAlignment="1">
      <alignment horizontal="center" vertical="center"/>
    </xf>
    <xf numFmtId="178" fontId="2" fillId="0" borderId="0" xfId="0" applyNumberFormat="1" applyFont="1" applyFill="1" applyBorder="1" applyAlignment="1">
      <alignment horizontal="center" vertical="center"/>
    </xf>
    <xf numFmtId="178" fontId="2" fillId="0" borderId="2" xfId="0" applyNumberFormat="1" applyFont="1" applyFill="1" applyBorder="1" applyAlignment="1">
      <alignment horizontal="center" vertical="center" wrapText="1"/>
    </xf>
    <xf numFmtId="178" fontId="2" fillId="0" borderId="11" xfId="0" applyNumberFormat="1" applyFont="1" applyFill="1" applyBorder="1" applyAlignment="1">
      <alignment horizontal="center" vertical="center" wrapText="1"/>
    </xf>
    <xf numFmtId="178" fontId="2" fillId="0" borderId="3" xfId="0" applyNumberFormat="1" applyFont="1" applyFill="1" applyBorder="1" applyAlignment="1">
      <alignment horizontal="center" vertical="center" wrapText="1"/>
    </xf>
    <xf numFmtId="178" fontId="2" fillId="0" borderId="14" xfId="0" applyNumberFormat="1" applyFont="1" applyFill="1" applyBorder="1" applyAlignment="1">
      <alignment horizontal="center" vertical="center" wrapText="1"/>
    </xf>
    <xf numFmtId="178" fontId="2" fillId="0" borderId="15" xfId="0" applyNumberFormat="1" applyFont="1" applyFill="1" applyBorder="1" applyAlignment="1">
      <alignment horizontal="center" vertical="center" wrapText="1"/>
    </xf>
    <xf numFmtId="178" fontId="2" fillId="0" borderId="13" xfId="0" applyNumberFormat="1" applyFont="1" applyFill="1" applyBorder="1" applyAlignment="1">
      <alignment horizontal="center" vertical="center" wrapText="1"/>
    </xf>
    <xf numFmtId="178" fontId="2" fillId="0" borderId="5" xfId="0" applyNumberFormat="1" applyFont="1" applyFill="1" applyBorder="1"/>
    <xf numFmtId="178" fontId="2" fillId="0" borderId="6" xfId="0" applyNumberFormat="1" applyFont="1" applyFill="1" applyBorder="1"/>
  </cellXfs>
  <cellStyles count="4">
    <cellStyle name="標準" xfId="0" builtinId="0"/>
    <cellStyle name="標準 5" xfId="2"/>
    <cellStyle name="標準 6" xfId="3"/>
    <cellStyle name="標準_電車2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R106"/>
  <sheetViews>
    <sheetView showGridLines="0" tabSelected="1" view="pageBreakPreview" zoomScale="115" zoomScaleNormal="115" zoomScaleSheetLayoutView="115" workbookViewId="0">
      <pane xSplit="8" ySplit="3" topLeftCell="N4" activePane="bottomRight" state="frozen"/>
      <selection activeCell="K60" sqref="K60"/>
      <selection pane="topRight" activeCell="K60" sqref="K60"/>
      <selection pane="bottomLeft" activeCell="K60" sqref="K60"/>
      <selection pane="bottomRight" activeCell="O9" sqref="O9"/>
    </sheetView>
  </sheetViews>
  <sheetFormatPr defaultColWidth="9" defaultRowHeight="13.5"/>
  <cols>
    <col min="1" max="1" width="3.625" style="10" customWidth="1"/>
    <col min="2" max="4" width="3.625" style="5" customWidth="1"/>
    <col min="5" max="5" width="19.5" style="5" customWidth="1"/>
    <col min="6" max="6" width="3.875" style="5" bestFit="1" customWidth="1"/>
    <col min="7" max="7" width="4" style="5" bestFit="1" customWidth="1"/>
    <col min="8" max="18" width="11.625" style="7" customWidth="1"/>
    <col min="19" max="16384" width="9" style="7"/>
  </cols>
  <sheetData>
    <row r="1" spans="1:18" s="5" customFormat="1">
      <c r="A1" s="5" t="s">
        <v>55</v>
      </c>
    </row>
    <row r="2" spans="1:18" s="5" customFormat="1" ht="13.5" customHeight="1">
      <c r="A2" s="90" t="s">
        <v>54</v>
      </c>
      <c r="B2" s="91"/>
      <c r="C2" s="91"/>
      <c r="D2" s="91"/>
      <c r="E2" s="92"/>
      <c r="F2" s="93" t="s">
        <v>36</v>
      </c>
      <c r="G2" s="93" t="s">
        <v>37</v>
      </c>
      <c r="H2" s="3" t="s">
        <v>151</v>
      </c>
      <c r="I2" s="11" t="s">
        <v>77</v>
      </c>
      <c r="J2" s="3" t="s">
        <v>244</v>
      </c>
      <c r="K2" s="3" t="s">
        <v>233</v>
      </c>
      <c r="L2" s="11" t="s">
        <v>89</v>
      </c>
      <c r="M2" s="3" t="s">
        <v>221</v>
      </c>
      <c r="N2" s="3" t="s">
        <v>153</v>
      </c>
      <c r="O2" s="3" t="s">
        <v>534</v>
      </c>
      <c r="P2" s="3" t="s">
        <v>240</v>
      </c>
      <c r="Q2" s="3" t="s">
        <v>242</v>
      </c>
      <c r="R2" s="3" t="s">
        <v>537</v>
      </c>
    </row>
    <row r="3" spans="1:18" s="5" customFormat="1">
      <c r="A3" s="90"/>
      <c r="B3" s="91"/>
      <c r="C3" s="91"/>
      <c r="D3" s="91"/>
      <c r="E3" s="92"/>
      <c r="F3" s="93"/>
      <c r="G3" s="93"/>
      <c r="H3" s="13" t="s">
        <v>152</v>
      </c>
      <c r="I3" s="12" t="s">
        <v>78</v>
      </c>
      <c r="J3" s="13" t="s">
        <v>239</v>
      </c>
      <c r="K3" s="13" t="s">
        <v>234</v>
      </c>
      <c r="L3" s="12" t="s">
        <v>88</v>
      </c>
      <c r="M3" s="13" t="s">
        <v>222</v>
      </c>
      <c r="N3" s="13" t="s">
        <v>154</v>
      </c>
      <c r="O3" s="13" t="s">
        <v>533</v>
      </c>
      <c r="P3" s="13" t="s">
        <v>241</v>
      </c>
      <c r="Q3" s="13" t="s">
        <v>243</v>
      </c>
      <c r="R3" s="12" t="s">
        <v>35</v>
      </c>
    </row>
    <row r="4" spans="1:18" s="5" customFormat="1" ht="13.5" customHeight="1">
      <c r="A4" s="37" t="s">
        <v>283</v>
      </c>
      <c r="B4" s="76" t="s">
        <v>255</v>
      </c>
      <c r="C4" s="249"/>
      <c r="D4" s="249"/>
      <c r="E4" s="250"/>
      <c r="F4" s="6">
        <v>1</v>
      </c>
      <c r="G4" s="6">
        <v>1</v>
      </c>
      <c r="H4" s="6">
        <v>338536</v>
      </c>
      <c r="I4" s="6">
        <v>207417</v>
      </c>
      <c r="J4" s="6">
        <v>477354</v>
      </c>
      <c r="K4" s="6">
        <v>292267</v>
      </c>
      <c r="L4" s="6">
        <v>51293</v>
      </c>
      <c r="M4" s="6">
        <v>250255</v>
      </c>
      <c r="N4" s="6">
        <v>433876</v>
      </c>
      <c r="O4" s="6">
        <v>173357</v>
      </c>
      <c r="P4" s="6">
        <v>192611</v>
      </c>
      <c r="Q4" s="6">
        <v>614042</v>
      </c>
      <c r="R4" s="6">
        <f t="shared" ref="R4:R12" si="0">SUM(H4:Q4)</f>
        <v>3031008</v>
      </c>
    </row>
    <row r="5" spans="1:18" s="5" customFormat="1" ht="13.5" customHeight="1">
      <c r="A5" s="37"/>
      <c r="B5" s="30" t="s">
        <v>191</v>
      </c>
      <c r="C5" s="76" t="s">
        <v>257</v>
      </c>
      <c r="D5" s="76"/>
      <c r="E5" s="77"/>
      <c r="F5" s="6">
        <v>1</v>
      </c>
      <c r="G5" s="6">
        <v>2</v>
      </c>
      <c r="H5" s="6">
        <v>108459</v>
      </c>
      <c r="I5" s="6">
        <v>96045</v>
      </c>
      <c r="J5" s="6">
        <v>196567</v>
      </c>
      <c r="K5" s="6">
        <v>58953</v>
      </c>
      <c r="L5" s="6">
        <v>10736</v>
      </c>
      <c r="M5" s="6">
        <v>50888</v>
      </c>
      <c r="N5" s="6">
        <v>220517</v>
      </c>
      <c r="O5" s="6">
        <v>31769</v>
      </c>
      <c r="P5" s="6">
        <v>60544</v>
      </c>
      <c r="Q5" s="6">
        <v>172678</v>
      </c>
      <c r="R5" s="6">
        <f t="shared" si="0"/>
        <v>1007156</v>
      </c>
    </row>
    <row r="6" spans="1:18" s="5" customFormat="1" ht="13.5" customHeight="1">
      <c r="A6" s="37"/>
      <c r="B6" s="30"/>
      <c r="C6" s="30" t="s">
        <v>280</v>
      </c>
      <c r="D6" s="76" t="s">
        <v>64</v>
      </c>
      <c r="E6" s="77"/>
      <c r="F6" s="6">
        <v>1</v>
      </c>
      <c r="G6" s="6">
        <v>3</v>
      </c>
      <c r="H6" s="6">
        <v>108376</v>
      </c>
      <c r="I6" s="6">
        <v>96045</v>
      </c>
      <c r="J6" s="6">
        <v>177015</v>
      </c>
      <c r="K6" s="6">
        <v>58883</v>
      </c>
      <c r="L6" s="6">
        <v>10730</v>
      </c>
      <c r="M6" s="6">
        <v>26444</v>
      </c>
      <c r="N6" s="6">
        <v>218893</v>
      </c>
      <c r="O6" s="6">
        <v>31633</v>
      </c>
      <c r="P6" s="6">
        <v>60539</v>
      </c>
      <c r="Q6" s="6">
        <v>171205</v>
      </c>
      <c r="R6" s="6">
        <f t="shared" si="0"/>
        <v>959763</v>
      </c>
    </row>
    <row r="7" spans="1:18" s="5" customFormat="1">
      <c r="A7" s="47"/>
      <c r="B7" s="32"/>
      <c r="C7" s="32"/>
      <c r="D7" s="32"/>
      <c r="E7" s="33"/>
      <c r="F7" s="6">
        <v>1</v>
      </c>
      <c r="G7" s="6">
        <v>4</v>
      </c>
      <c r="H7" s="6">
        <v>0</v>
      </c>
      <c r="I7" s="6">
        <v>0</v>
      </c>
      <c r="J7" s="6">
        <v>0</v>
      </c>
      <c r="K7" s="6">
        <v>0</v>
      </c>
      <c r="L7" s="6">
        <v>0</v>
      </c>
      <c r="M7" s="6">
        <v>0</v>
      </c>
      <c r="N7" s="6">
        <v>0</v>
      </c>
      <c r="O7" s="6">
        <v>0</v>
      </c>
      <c r="P7" s="6">
        <v>0</v>
      </c>
      <c r="Q7" s="6">
        <v>0</v>
      </c>
      <c r="R7" s="6">
        <f t="shared" si="0"/>
        <v>0</v>
      </c>
    </row>
    <row r="8" spans="1:18" s="5" customFormat="1">
      <c r="A8" s="47"/>
      <c r="B8" s="32"/>
      <c r="C8" s="32"/>
      <c r="D8" s="32"/>
      <c r="E8" s="14"/>
      <c r="F8" s="6">
        <v>1</v>
      </c>
      <c r="G8" s="6">
        <v>5</v>
      </c>
      <c r="H8" s="6">
        <v>0</v>
      </c>
      <c r="I8" s="6">
        <v>0</v>
      </c>
      <c r="J8" s="6">
        <v>0</v>
      </c>
      <c r="K8" s="6">
        <v>0</v>
      </c>
      <c r="L8" s="6">
        <v>0</v>
      </c>
      <c r="M8" s="6">
        <v>0</v>
      </c>
      <c r="N8" s="6">
        <v>0</v>
      </c>
      <c r="O8" s="6">
        <v>0</v>
      </c>
      <c r="P8" s="6">
        <v>0</v>
      </c>
      <c r="Q8" s="6">
        <v>0</v>
      </c>
      <c r="R8" s="6">
        <f t="shared" si="0"/>
        <v>0</v>
      </c>
    </row>
    <row r="9" spans="1:18" s="5" customFormat="1">
      <c r="A9" s="47"/>
      <c r="B9" s="32"/>
      <c r="C9" s="32"/>
      <c r="D9" s="32"/>
      <c r="E9" s="33"/>
      <c r="F9" s="6">
        <v>1</v>
      </c>
      <c r="G9" s="6">
        <v>6</v>
      </c>
      <c r="H9" s="6">
        <v>0</v>
      </c>
      <c r="I9" s="6">
        <v>0</v>
      </c>
      <c r="J9" s="6">
        <v>0</v>
      </c>
      <c r="K9" s="6">
        <v>0</v>
      </c>
      <c r="L9" s="6">
        <v>0</v>
      </c>
      <c r="M9" s="6">
        <v>0</v>
      </c>
      <c r="N9" s="6">
        <v>0</v>
      </c>
      <c r="O9" s="6">
        <v>0</v>
      </c>
      <c r="P9" s="6">
        <v>0</v>
      </c>
      <c r="Q9" s="6">
        <v>0</v>
      </c>
      <c r="R9" s="6">
        <f t="shared" si="0"/>
        <v>0</v>
      </c>
    </row>
    <row r="10" spans="1:18" s="5" customFormat="1">
      <c r="A10" s="47"/>
      <c r="B10" s="32"/>
      <c r="C10" s="32"/>
      <c r="D10" s="32"/>
      <c r="E10" s="33"/>
      <c r="F10" s="6">
        <v>1</v>
      </c>
      <c r="G10" s="6">
        <v>7</v>
      </c>
      <c r="H10" s="6">
        <v>0</v>
      </c>
      <c r="I10" s="6">
        <v>0</v>
      </c>
      <c r="J10" s="6">
        <v>0</v>
      </c>
      <c r="K10" s="6">
        <v>0</v>
      </c>
      <c r="L10" s="6">
        <v>0</v>
      </c>
      <c r="M10" s="6">
        <v>0</v>
      </c>
      <c r="N10" s="6">
        <v>0</v>
      </c>
      <c r="O10" s="6">
        <v>0</v>
      </c>
      <c r="P10" s="6">
        <v>0</v>
      </c>
      <c r="Q10" s="6">
        <v>0</v>
      </c>
      <c r="R10" s="6">
        <f t="shared" si="0"/>
        <v>0</v>
      </c>
    </row>
    <row r="11" spans="1:18" s="5" customFormat="1" ht="13.5" customHeight="1">
      <c r="A11" s="37"/>
      <c r="B11" s="30"/>
      <c r="C11" s="30" t="s">
        <v>281</v>
      </c>
      <c r="D11" s="76" t="s">
        <v>284</v>
      </c>
      <c r="E11" s="77"/>
      <c r="F11" s="6">
        <v>1</v>
      </c>
      <c r="G11" s="6">
        <v>8</v>
      </c>
      <c r="H11" s="6">
        <v>0</v>
      </c>
      <c r="I11" s="6">
        <v>0</v>
      </c>
      <c r="J11" s="6">
        <v>19499</v>
      </c>
      <c r="K11" s="6">
        <v>0</v>
      </c>
      <c r="L11" s="6">
        <v>0</v>
      </c>
      <c r="M11" s="6">
        <v>24444</v>
      </c>
      <c r="N11" s="6">
        <v>1573</v>
      </c>
      <c r="O11" s="6">
        <v>0</v>
      </c>
      <c r="P11" s="6">
        <v>0</v>
      </c>
      <c r="Q11" s="6">
        <v>982</v>
      </c>
      <c r="R11" s="6">
        <f t="shared" si="0"/>
        <v>46498</v>
      </c>
    </row>
    <row r="12" spans="1:18" s="5" customFormat="1" ht="13.5" customHeight="1">
      <c r="A12" s="37"/>
      <c r="B12" s="30"/>
      <c r="C12" s="30" t="s">
        <v>285</v>
      </c>
      <c r="D12" s="76" t="s">
        <v>223</v>
      </c>
      <c r="E12" s="77"/>
      <c r="F12" s="6">
        <v>1</v>
      </c>
      <c r="G12" s="6">
        <v>9</v>
      </c>
      <c r="H12" s="6">
        <v>0</v>
      </c>
      <c r="I12" s="6">
        <v>0</v>
      </c>
      <c r="J12" s="6">
        <v>0</v>
      </c>
      <c r="K12" s="6">
        <v>0</v>
      </c>
      <c r="L12" s="6">
        <v>0</v>
      </c>
      <c r="M12" s="6">
        <v>0</v>
      </c>
      <c r="N12" s="6">
        <v>0</v>
      </c>
      <c r="O12" s="6">
        <v>0</v>
      </c>
      <c r="P12" s="6">
        <v>0</v>
      </c>
      <c r="Q12" s="6">
        <v>0</v>
      </c>
      <c r="R12" s="6">
        <f t="shared" si="0"/>
        <v>0</v>
      </c>
    </row>
    <row r="13" spans="1:18" s="5" customFormat="1" ht="13.5" customHeight="1">
      <c r="A13" s="37"/>
      <c r="B13" s="30"/>
      <c r="C13" s="34" t="s">
        <v>226</v>
      </c>
      <c r="D13" s="80" t="s">
        <v>258</v>
      </c>
      <c r="E13" s="77"/>
      <c r="F13" s="6">
        <v>1</v>
      </c>
      <c r="G13" s="6">
        <v>10</v>
      </c>
      <c r="H13" s="6">
        <v>0</v>
      </c>
      <c r="I13" s="6">
        <v>0</v>
      </c>
      <c r="J13" s="6">
        <v>0</v>
      </c>
      <c r="K13" s="6">
        <v>0</v>
      </c>
      <c r="L13" s="6">
        <v>0</v>
      </c>
      <c r="M13" s="6">
        <v>0</v>
      </c>
      <c r="N13" s="6">
        <v>0</v>
      </c>
      <c r="O13" s="6">
        <v>0</v>
      </c>
      <c r="P13" s="6">
        <v>0</v>
      </c>
      <c r="Q13" s="6">
        <v>0</v>
      </c>
      <c r="R13" s="6"/>
    </row>
    <row r="14" spans="1:18" s="5" customFormat="1" ht="13.5" customHeight="1">
      <c r="A14" s="37"/>
      <c r="B14" s="30"/>
      <c r="C14" s="34" t="s">
        <v>286</v>
      </c>
      <c r="D14" s="80" t="s">
        <v>282</v>
      </c>
      <c r="E14" s="77"/>
      <c r="F14" s="6">
        <v>1</v>
      </c>
      <c r="G14" s="6">
        <v>11</v>
      </c>
      <c r="H14" s="6">
        <v>0</v>
      </c>
      <c r="I14" s="6">
        <v>0</v>
      </c>
      <c r="J14" s="6">
        <v>0</v>
      </c>
      <c r="K14" s="6">
        <v>0</v>
      </c>
      <c r="L14" s="6">
        <v>0</v>
      </c>
      <c r="M14" s="6">
        <v>0</v>
      </c>
      <c r="N14" s="6">
        <v>0</v>
      </c>
      <c r="O14" s="6">
        <v>0</v>
      </c>
      <c r="P14" s="6">
        <v>0</v>
      </c>
      <c r="Q14" s="6">
        <v>0</v>
      </c>
      <c r="R14" s="6"/>
    </row>
    <row r="15" spans="1:18" s="5" customFormat="1" ht="13.5" customHeight="1">
      <c r="A15" s="37"/>
      <c r="B15" s="30"/>
      <c r="C15" s="34" t="s">
        <v>287</v>
      </c>
      <c r="D15" s="76" t="s">
        <v>228</v>
      </c>
      <c r="E15" s="77"/>
      <c r="F15" s="6">
        <v>1</v>
      </c>
      <c r="G15" s="6">
        <v>12</v>
      </c>
      <c r="H15" s="6">
        <v>83</v>
      </c>
      <c r="I15" s="6">
        <v>0</v>
      </c>
      <c r="J15" s="6">
        <v>53</v>
      </c>
      <c r="K15" s="6">
        <v>70</v>
      </c>
      <c r="L15" s="6">
        <v>6</v>
      </c>
      <c r="M15" s="6">
        <v>0</v>
      </c>
      <c r="N15" s="6">
        <v>51</v>
      </c>
      <c r="O15" s="6">
        <v>136</v>
      </c>
      <c r="P15" s="6">
        <v>5</v>
      </c>
      <c r="Q15" s="6">
        <v>491</v>
      </c>
      <c r="R15" s="6">
        <f t="shared" ref="R15:R46" si="1">SUM(H15:Q15)</f>
        <v>895</v>
      </c>
    </row>
    <row r="16" spans="1:18" s="5" customFormat="1">
      <c r="A16" s="37"/>
      <c r="B16" s="30"/>
      <c r="C16" s="30"/>
      <c r="D16" s="30" t="s">
        <v>229</v>
      </c>
      <c r="E16" s="35" t="s">
        <v>230</v>
      </c>
      <c r="F16" s="6">
        <v>1</v>
      </c>
      <c r="G16" s="6">
        <v>13</v>
      </c>
      <c r="H16" s="6">
        <v>0</v>
      </c>
      <c r="I16" s="6">
        <v>0</v>
      </c>
      <c r="J16" s="6">
        <v>0</v>
      </c>
      <c r="K16" s="6">
        <v>0</v>
      </c>
      <c r="L16" s="6">
        <v>0</v>
      </c>
      <c r="M16" s="6">
        <v>0</v>
      </c>
      <c r="N16" s="6">
        <v>0</v>
      </c>
      <c r="O16" s="6">
        <v>0</v>
      </c>
      <c r="P16" s="6">
        <v>0</v>
      </c>
      <c r="Q16" s="6">
        <v>0</v>
      </c>
      <c r="R16" s="6">
        <f t="shared" si="1"/>
        <v>0</v>
      </c>
    </row>
    <row r="17" spans="1:18" s="5" customFormat="1">
      <c r="A17" s="37"/>
      <c r="B17" s="30"/>
      <c r="C17" s="30"/>
      <c r="D17" s="30" t="s">
        <v>288</v>
      </c>
      <c r="E17" s="31" t="s">
        <v>289</v>
      </c>
      <c r="F17" s="6">
        <v>1</v>
      </c>
      <c r="G17" s="6">
        <v>14</v>
      </c>
      <c r="H17" s="6">
        <v>83</v>
      </c>
      <c r="I17" s="6">
        <v>0</v>
      </c>
      <c r="J17" s="6">
        <v>53</v>
      </c>
      <c r="K17" s="6">
        <v>70</v>
      </c>
      <c r="L17" s="6">
        <v>6</v>
      </c>
      <c r="M17" s="6">
        <v>0</v>
      </c>
      <c r="N17" s="6">
        <v>51</v>
      </c>
      <c r="O17" s="6">
        <v>136</v>
      </c>
      <c r="P17" s="6">
        <v>5</v>
      </c>
      <c r="Q17" s="6">
        <v>491</v>
      </c>
      <c r="R17" s="6">
        <f t="shared" si="1"/>
        <v>895</v>
      </c>
    </row>
    <row r="18" spans="1:18" s="5" customFormat="1" ht="13.5" customHeight="1">
      <c r="A18" s="37"/>
      <c r="B18" s="30" t="s">
        <v>290</v>
      </c>
      <c r="C18" s="76" t="s">
        <v>231</v>
      </c>
      <c r="D18" s="76"/>
      <c r="E18" s="77"/>
      <c r="F18" s="6">
        <v>1</v>
      </c>
      <c r="G18" s="6">
        <v>15</v>
      </c>
      <c r="H18" s="6">
        <v>230077</v>
      </c>
      <c r="I18" s="6">
        <v>111372</v>
      </c>
      <c r="J18" s="6">
        <v>280787</v>
      </c>
      <c r="K18" s="6">
        <v>233314</v>
      </c>
      <c r="L18" s="6">
        <v>40557</v>
      </c>
      <c r="M18" s="6">
        <v>199367</v>
      </c>
      <c r="N18" s="6">
        <v>212094</v>
      </c>
      <c r="O18" s="6">
        <v>141588</v>
      </c>
      <c r="P18" s="6">
        <v>131989</v>
      </c>
      <c r="Q18" s="6">
        <v>441364</v>
      </c>
      <c r="R18" s="6">
        <f t="shared" si="1"/>
        <v>2022509</v>
      </c>
    </row>
    <row r="19" spans="1:18" s="5" customFormat="1" ht="13.5" customHeight="1">
      <c r="A19" s="37"/>
      <c r="B19" s="30"/>
      <c r="C19" s="30" t="s">
        <v>220</v>
      </c>
      <c r="D19" s="76" t="s">
        <v>232</v>
      </c>
      <c r="E19" s="77"/>
      <c r="F19" s="6">
        <v>1</v>
      </c>
      <c r="G19" s="6">
        <v>16</v>
      </c>
      <c r="H19" s="6">
        <v>0</v>
      </c>
      <c r="I19" s="6">
        <v>0</v>
      </c>
      <c r="J19" s="6">
        <v>0</v>
      </c>
      <c r="K19" s="6">
        <v>0</v>
      </c>
      <c r="L19" s="6">
        <v>0</v>
      </c>
      <c r="M19" s="6">
        <v>0</v>
      </c>
      <c r="N19" s="6">
        <v>45</v>
      </c>
      <c r="O19" s="6">
        <v>0</v>
      </c>
      <c r="P19" s="6">
        <v>0</v>
      </c>
      <c r="Q19" s="6">
        <v>21</v>
      </c>
      <c r="R19" s="6">
        <f t="shared" si="1"/>
        <v>66</v>
      </c>
    </row>
    <row r="20" spans="1:18" s="5" customFormat="1" ht="13.5" customHeight="1">
      <c r="A20" s="37"/>
      <c r="B20" s="30"/>
      <c r="C20" s="30" t="s">
        <v>281</v>
      </c>
      <c r="D20" s="76" t="s">
        <v>223</v>
      </c>
      <c r="E20" s="77"/>
      <c r="F20" s="6">
        <v>1</v>
      </c>
      <c r="G20" s="6">
        <v>17</v>
      </c>
      <c r="H20" s="6">
        <v>0</v>
      </c>
      <c r="I20" s="6">
        <v>0</v>
      </c>
      <c r="J20" s="6">
        <v>0</v>
      </c>
      <c r="K20" s="6">
        <v>0</v>
      </c>
      <c r="L20" s="6">
        <v>0</v>
      </c>
      <c r="M20" s="6">
        <v>0</v>
      </c>
      <c r="N20" s="6">
        <v>0</v>
      </c>
      <c r="O20" s="6">
        <v>0</v>
      </c>
      <c r="P20" s="6">
        <v>0</v>
      </c>
      <c r="Q20" s="6">
        <v>0</v>
      </c>
      <c r="R20" s="6">
        <f t="shared" si="1"/>
        <v>0</v>
      </c>
    </row>
    <row r="21" spans="1:18" s="5" customFormat="1" ht="13.5" customHeight="1">
      <c r="A21" s="37"/>
      <c r="B21" s="30"/>
      <c r="C21" s="30" t="s">
        <v>224</v>
      </c>
      <c r="D21" s="76" t="s">
        <v>217</v>
      </c>
      <c r="E21" s="77"/>
      <c r="F21" s="6">
        <v>1</v>
      </c>
      <c r="G21" s="6">
        <v>18</v>
      </c>
      <c r="H21" s="6">
        <v>155</v>
      </c>
      <c r="I21" s="6">
        <v>0</v>
      </c>
      <c r="J21" s="6">
        <v>0</v>
      </c>
      <c r="K21" s="6">
        <v>0</v>
      </c>
      <c r="L21" s="6">
        <v>0</v>
      </c>
      <c r="M21" s="6">
        <v>0</v>
      </c>
      <c r="N21" s="6">
        <v>159</v>
      </c>
      <c r="O21" s="6">
        <v>0</v>
      </c>
      <c r="P21" s="6">
        <v>0</v>
      </c>
      <c r="Q21" s="6">
        <v>6132</v>
      </c>
      <c r="R21" s="6">
        <f t="shared" si="1"/>
        <v>6446</v>
      </c>
    </row>
    <row r="22" spans="1:18" s="5" customFormat="1" ht="13.5" customHeight="1">
      <c r="A22" s="37"/>
      <c r="B22" s="30"/>
      <c r="C22" s="30" t="s">
        <v>291</v>
      </c>
      <c r="D22" s="76" t="s">
        <v>216</v>
      </c>
      <c r="E22" s="77"/>
      <c r="F22" s="6">
        <v>1</v>
      </c>
      <c r="G22" s="6">
        <v>19</v>
      </c>
      <c r="H22" s="6">
        <v>0</v>
      </c>
      <c r="I22" s="6">
        <v>0</v>
      </c>
      <c r="J22" s="6">
        <v>0</v>
      </c>
      <c r="K22" s="6">
        <v>0</v>
      </c>
      <c r="L22" s="6">
        <v>0</v>
      </c>
      <c r="M22" s="6">
        <v>0</v>
      </c>
      <c r="N22" s="6">
        <v>0</v>
      </c>
      <c r="O22" s="6">
        <v>0</v>
      </c>
      <c r="P22" s="6">
        <v>0</v>
      </c>
      <c r="Q22" s="6">
        <v>0</v>
      </c>
      <c r="R22" s="6">
        <f t="shared" si="1"/>
        <v>0</v>
      </c>
    </row>
    <row r="23" spans="1:18" s="5" customFormat="1" ht="13.5" customHeight="1">
      <c r="A23" s="37"/>
      <c r="B23" s="30"/>
      <c r="C23" s="30" t="s">
        <v>265</v>
      </c>
      <c r="D23" s="76" t="s">
        <v>292</v>
      </c>
      <c r="E23" s="77"/>
      <c r="F23" s="6">
        <v>1</v>
      </c>
      <c r="G23" s="6">
        <v>20</v>
      </c>
      <c r="H23" s="6">
        <v>112921</v>
      </c>
      <c r="I23" s="6">
        <v>44078</v>
      </c>
      <c r="J23" s="6">
        <v>140402</v>
      </c>
      <c r="K23" s="6">
        <v>168925</v>
      </c>
      <c r="L23" s="6">
        <v>24370</v>
      </c>
      <c r="M23" s="6">
        <v>123651</v>
      </c>
      <c r="N23" s="6">
        <v>94831</v>
      </c>
      <c r="O23" s="6">
        <v>48184</v>
      </c>
      <c r="P23" s="6">
        <v>89000</v>
      </c>
      <c r="Q23" s="6">
        <v>311161</v>
      </c>
      <c r="R23" s="6">
        <f t="shared" si="1"/>
        <v>1157523</v>
      </c>
    </row>
    <row r="24" spans="1:18" s="5" customFormat="1">
      <c r="A24" s="47"/>
      <c r="B24" s="32"/>
      <c r="C24" s="32"/>
      <c r="D24" s="78"/>
      <c r="E24" s="79"/>
      <c r="F24" s="6">
        <v>1</v>
      </c>
      <c r="G24" s="6">
        <v>21</v>
      </c>
      <c r="H24" s="6">
        <v>0</v>
      </c>
      <c r="I24" s="6">
        <v>0</v>
      </c>
      <c r="J24" s="6">
        <v>0</v>
      </c>
      <c r="K24" s="6">
        <v>0</v>
      </c>
      <c r="L24" s="6">
        <v>0</v>
      </c>
      <c r="M24" s="6">
        <v>0</v>
      </c>
      <c r="N24" s="6">
        <v>0</v>
      </c>
      <c r="O24" s="6">
        <v>0</v>
      </c>
      <c r="P24" s="6">
        <v>0</v>
      </c>
      <c r="Q24" s="6">
        <v>0</v>
      </c>
      <c r="R24" s="6">
        <f t="shared" si="1"/>
        <v>0</v>
      </c>
    </row>
    <row r="25" spans="1:18" s="5" customFormat="1" ht="13.5" customHeight="1">
      <c r="A25" s="37"/>
      <c r="B25" s="30"/>
      <c r="C25" s="30" t="s">
        <v>287</v>
      </c>
      <c r="D25" s="80" t="s">
        <v>94</v>
      </c>
      <c r="E25" s="77"/>
      <c r="F25" s="6">
        <v>1</v>
      </c>
      <c r="G25" s="6">
        <v>22</v>
      </c>
      <c r="H25" s="6">
        <v>116955</v>
      </c>
      <c r="I25" s="6">
        <v>61658</v>
      </c>
      <c r="J25" s="6">
        <v>140369</v>
      </c>
      <c r="K25" s="6">
        <v>63417</v>
      </c>
      <c r="L25" s="6">
        <v>16187</v>
      </c>
      <c r="M25" s="6">
        <v>75713</v>
      </c>
      <c r="N25" s="6">
        <v>117044</v>
      </c>
      <c r="O25" s="6">
        <v>93404</v>
      </c>
      <c r="P25" s="6">
        <v>42989</v>
      </c>
      <c r="Q25" s="6">
        <v>124050</v>
      </c>
      <c r="R25" s="6">
        <f t="shared" si="1"/>
        <v>851786</v>
      </c>
    </row>
    <row r="26" spans="1:18" s="5" customFormat="1" ht="13.5" customHeight="1">
      <c r="A26" s="37"/>
      <c r="B26" s="30"/>
      <c r="C26" s="34" t="s">
        <v>293</v>
      </c>
      <c r="D26" s="80" t="s">
        <v>95</v>
      </c>
      <c r="E26" s="77"/>
      <c r="F26" s="6">
        <v>1</v>
      </c>
      <c r="G26" s="6">
        <v>23</v>
      </c>
      <c r="H26" s="6">
        <v>0</v>
      </c>
      <c r="I26" s="6">
        <v>5636</v>
      </c>
      <c r="J26" s="6">
        <v>0</v>
      </c>
      <c r="K26" s="6">
        <v>0</v>
      </c>
      <c r="L26" s="6">
        <v>0</v>
      </c>
      <c r="M26" s="6">
        <v>0</v>
      </c>
      <c r="N26" s="6">
        <v>0</v>
      </c>
      <c r="O26" s="6">
        <v>0</v>
      </c>
      <c r="P26" s="6">
        <v>0</v>
      </c>
      <c r="Q26" s="6">
        <v>0</v>
      </c>
      <c r="R26" s="6">
        <f t="shared" si="1"/>
        <v>5636</v>
      </c>
    </row>
    <row r="27" spans="1:18" s="5" customFormat="1" ht="13.5" customHeight="1">
      <c r="A27" s="37"/>
      <c r="B27" s="30"/>
      <c r="C27" s="34" t="s">
        <v>294</v>
      </c>
      <c r="D27" s="80" t="s">
        <v>96</v>
      </c>
      <c r="E27" s="77"/>
      <c r="F27" s="6">
        <v>1</v>
      </c>
      <c r="G27" s="6">
        <v>24</v>
      </c>
      <c r="H27" s="6">
        <v>46</v>
      </c>
      <c r="I27" s="6">
        <v>0</v>
      </c>
      <c r="J27" s="6">
        <v>16</v>
      </c>
      <c r="K27" s="6">
        <v>972</v>
      </c>
      <c r="L27" s="6">
        <v>0</v>
      </c>
      <c r="M27" s="6">
        <v>3</v>
      </c>
      <c r="N27" s="6">
        <v>15</v>
      </c>
      <c r="O27" s="6">
        <v>0</v>
      </c>
      <c r="P27" s="6">
        <v>0</v>
      </c>
      <c r="Q27" s="6">
        <v>0</v>
      </c>
      <c r="R27" s="6">
        <f t="shared" si="1"/>
        <v>1052</v>
      </c>
    </row>
    <row r="28" spans="1:18" s="5" customFormat="1" ht="13.5" customHeight="1">
      <c r="A28" s="37" t="s">
        <v>206</v>
      </c>
      <c r="B28" s="76" t="s">
        <v>266</v>
      </c>
      <c r="C28" s="76"/>
      <c r="D28" s="76"/>
      <c r="E28" s="77"/>
      <c r="F28" s="6">
        <v>1</v>
      </c>
      <c r="G28" s="6">
        <v>25</v>
      </c>
      <c r="H28" s="6">
        <v>281428</v>
      </c>
      <c r="I28" s="6">
        <v>206016</v>
      </c>
      <c r="J28" s="6">
        <v>464595</v>
      </c>
      <c r="K28" s="6">
        <v>241545</v>
      </c>
      <c r="L28" s="6">
        <v>56612</v>
      </c>
      <c r="M28" s="6">
        <v>228621</v>
      </c>
      <c r="N28" s="6">
        <v>455238</v>
      </c>
      <c r="O28" s="6">
        <v>228011</v>
      </c>
      <c r="P28" s="6">
        <v>185293</v>
      </c>
      <c r="Q28" s="6">
        <v>566142</v>
      </c>
      <c r="R28" s="6">
        <f t="shared" si="1"/>
        <v>2913501</v>
      </c>
    </row>
    <row r="29" spans="1:18" s="5" customFormat="1" ht="13.5" customHeight="1">
      <c r="A29" s="37"/>
      <c r="B29" s="30" t="s">
        <v>191</v>
      </c>
      <c r="C29" s="76" t="s">
        <v>267</v>
      </c>
      <c r="D29" s="76"/>
      <c r="E29" s="77"/>
      <c r="F29" s="6">
        <v>1</v>
      </c>
      <c r="G29" s="6">
        <v>26</v>
      </c>
      <c r="H29" s="6">
        <v>244954</v>
      </c>
      <c r="I29" s="6">
        <v>173054</v>
      </c>
      <c r="J29" s="6">
        <v>420719</v>
      </c>
      <c r="K29" s="6">
        <v>219478</v>
      </c>
      <c r="L29" s="6">
        <v>46919</v>
      </c>
      <c r="M29" s="6">
        <v>211026</v>
      </c>
      <c r="N29" s="6">
        <v>411314</v>
      </c>
      <c r="O29" s="6">
        <v>218622</v>
      </c>
      <c r="P29" s="6">
        <v>161151</v>
      </c>
      <c r="Q29" s="6">
        <v>494211</v>
      </c>
      <c r="R29" s="6">
        <f t="shared" si="1"/>
        <v>2601448</v>
      </c>
    </row>
    <row r="30" spans="1:18" s="5" customFormat="1" ht="13.5" customHeight="1">
      <c r="A30" s="37"/>
      <c r="B30" s="30"/>
      <c r="C30" s="30" t="s">
        <v>280</v>
      </c>
      <c r="D30" s="76" t="s">
        <v>38</v>
      </c>
      <c r="E30" s="77"/>
      <c r="F30" s="6">
        <v>1</v>
      </c>
      <c r="G30" s="6">
        <v>27</v>
      </c>
      <c r="H30" s="6">
        <v>11599</v>
      </c>
      <c r="I30" s="6">
        <v>15488</v>
      </c>
      <c r="J30" s="6">
        <v>24148</v>
      </c>
      <c r="K30" s="6">
        <v>2830</v>
      </c>
      <c r="L30" s="6">
        <v>933</v>
      </c>
      <c r="M30" s="6">
        <v>10628</v>
      </c>
      <c r="N30" s="6">
        <v>4581</v>
      </c>
      <c r="O30" s="6">
        <v>16581</v>
      </c>
      <c r="P30" s="6">
        <v>9018</v>
      </c>
      <c r="Q30" s="6">
        <v>17891</v>
      </c>
      <c r="R30" s="6">
        <f t="shared" si="1"/>
        <v>113697</v>
      </c>
    </row>
    <row r="31" spans="1:18" s="5" customFormat="1" ht="13.5" customHeight="1">
      <c r="A31" s="37"/>
      <c r="B31" s="30"/>
      <c r="C31" s="30" t="s">
        <v>219</v>
      </c>
      <c r="D31" s="76" t="s">
        <v>39</v>
      </c>
      <c r="E31" s="77"/>
      <c r="F31" s="6">
        <v>1</v>
      </c>
      <c r="G31" s="6">
        <v>28</v>
      </c>
      <c r="H31" s="6">
        <v>0</v>
      </c>
      <c r="I31" s="6">
        <v>0</v>
      </c>
      <c r="J31" s="6">
        <v>0</v>
      </c>
      <c r="K31" s="6">
        <v>1890</v>
      </c>
      <c r="L31" s="6">
        <v>0</v>
      </c>
      <c r="M31" s="6">
        <v>5445</v>
      </c>
      <c r="N31" s="6">
        <v>28362</v>
      </c>
      <c r="O31" s="6">
        <v>1028</v>
      </c>
      <c r="P31" s="6">
        <v>0</v>
      </c>
      <c r="Q31" s="6">
        <v>0</v>
      </c>
      <c r="R31" s="6">
        <f t="shared" si="1"/>
        <v>36725</v>
      </c>
    </row>
    <row r="32" spans="1:18" s="5" customFormat="1" ht="13.5" customHeight="1">
      <c r="A32" s="37"/>
      <c r="B32" s="30"/>
      <c r="C32" s="30" t="s">
        <v>224</v>
      </c>
      <c r="D32" s="76" t="s">
        <v>65</v>
      </c>
      <c r="E32" s="77"/>
      <c r="F32" s="6">
        <v>1</v>
      </c>
      <c r="G32" s="6">
        <v>29</v>
      </c>
      <c r="H32" s="6">
        <v>11695</v>
      </c>
      <c r="I32" s="6">
        <v>19794</v>
      </c>
      <c r="J32" s="6">
        <v>94148</v>
      </c>
      <c r="K32" s="6">
        <v>52375</v>
      </c>
      <c r="L32" s="6">
        <v>7293</v>
      </c>
      <c r="M32" s="6">
        <v>46044</v>
      </c>
      <c r="N32" s="6">
        <v>78050</v>
      </c>
      <c r="O32" s="6">
        <v>40447</v>
      </c>
      <c r="P32" s="6">
        <v>17922</v>
      </c>
      <c r="Q32" s="6">
        <v>0</v>
      </c>
      <c r="R32" s="6">
        <f t="shared" si="1"/>
        <v>367768</v>
      </c>
    </row>
    <row r="33" spans="1:18" s="5" customFormat="1">
      <c r="A33" s="47"/>
      <c r="B33" s="32"/>
      <c r="C33" s="32"/>
      <c r="D33" s="78"/>
      <c r="E33" s="79"/>
      <c r="F33" s="6">
        <v>1</v>
      </c>
      <c r="G33" s="6">
        <v>30</v>
      </c>
      <c r="H33" s="6">
        <v>0</v>
      </c>
      <c r="I33" s="6">
        <v>0</v>
      </c>
      <c r="J33" s="6">
        <v>0</v>
      </c>
      <c r="K33" s="6">
        <v>0</v>
      </c>
      <c r="L33" s="6">
        <v>0</v>
      </c>
      <c r="M33" s="6">
        <v>0</v>
      </c>
      <c r="N33" s="6">
        <v>0</v>
      </c>
      <c r="O33" s="6">
        <v>0</v>
      </c>
      <c r="P33" s="6">
        <v>0</v>
      </c>
      <c r="Q33" s="6">
        <v>0</v>
      </c>
      <c r="R33" s="6">
        <f t="shared" si="1"/>
        <v>0</v>
      </c>
    </row>
    <row r="34" spans="1:18" s="5" customFormat="1">
      <c r="A34" s="47"/>
      <c r="B34" s="32"/>
      <c r="C34" s="32"/>
      <c r="D34" s="32"/>
      <c r="E34" s="33"/>
      <c r="F34" s="6">
        <v>1</v>
      </c>
      <c r="G34" s="6">
        <v>31</v>
      </c>
      <c r="H34" s="6">
        <v>0</v>
      </c>
      <c r="I34" s="6">
        <v>0</v>
      </c>
      <c r="J34" s="6">
        <v>0</v>
      </c>
      <c r="K34" s="6">
        <v>0</v>
      </c>
      <c r="L34" s="6">
        <v>0</v>
      </c>
      <c r="M34" s="6">
        <v>0</v>
      </c>
      <c r="N34" s="6">
        <v>0</v>
      </c>
      <c r="O34" s="6">
        <v>0</v>
      </c>
      <c r="P34" s="6">
        <v>0</v>
      </c>
      <c r="Q34" s="6">
        <v>0</v>
      </c>
      <c r="R34" s="6">
        <f t="shared" si="1"/>
        <v>0</v>
      </c>
    </row>
    <row r="35" spans="1:18" s="5" customFormat="1">
      <c r="A35" s="47"/>
      <c r="B35" s="32"/>
      <c r="C35" s="32"/>
      <c r="D35" s="78"/>
      <c r="E35" s="79"/>
      <c r="F35" s="6">
        <v>1</v>
      </c>
      <c r="G35" s="6">
        <v>32</v>
      </c>
      <c r="H35" s="6">
        <v>0</v>
      </c>
      <c r="I35" s="6">
        <v>0</v>
      </c>
      <c r="J35" s="6">
        <v>0</v>
      </c>
      <c r="K35" s="6">
        <v>0</v>
      </c>
      <c r="L35" s="6">
        <v>0</v>
      </c>
      <c r="M35" s="6">
        <v>0</v>
      </c>
      <c r="N35" s="6">
        <v>0</v>
      </c>
      <c r="O35" s="6">
        <v>0</v>
      </c>
      <c r="P35" s="6">
        <v>0</v>
      </c>
      <c r="Q35" s="6">
        <v>0</v>
      </c>
      <c r="R35" s="6">
        <f t="shared" si="1"/>
        <v>0</v>
      </c>
    </row>
    <row r="36" spans="1:18" s="5" customFormat="1" ht="13.5" customHeight="1">
      <c r="A36" s="37"/>
      <c r="B36" s="30"/>
      <c r="C36" s="30" t="s">
        <v>66</v>
      </c>
      <c r="D36" s="76" t="s">
        <v>56</v>
      </c>
      <c r="E36" s="77"/>
      <c r="F36" s="6">
        <v>1</v>
      </c>
      <c r="G36" s="6">
        <v>33</v>
      </c>
      <c r="H36" s="6">
        <v>0</v>
      </c>
      <c r="I36" s="6">
        <v>0</v>
      </c>
      <c r="J36" s="6">
        <v>0</v>
      </c>
      <c r="K36" s="6">
        <v>0</v>
      </c>
      <c r="L36" s="6">
        <v>0</v>
      </c>
      <c r="M36" s="6">
        <v>0</v>
      </c>
      <c r="N36" s="6">
        <v>0</v>
      </c>
      <c r="O36" s="6">
        <v>0</v>
      </c>
      <c r="P36" s="6">
        <v>0</v>
      </c>
      <c r="Q36" s="6">
        <v>0</v>
      </c>
      <c r="R36" s="6">
        <f t="shared" si="1"/>
        <v>0</v>
      </c>
    </row>
    <row r="37" spans="1:18" s="5" customFormat="1" ht="13.5" customHeight="1">
      <c r="A37" s="37"/>
      <c r="B37" s="30"/>
      <c r="C37" s="30" t="s">
        <v>67</v>
      </c>
      <c r="D37" s="76" t="s">
        <v>268</v>
      </c>
      <c r="E37" s="77"/>
      <c r="F37" s="6">
        <v>1</v>
      </c>
      <c r="G37" s="6">
        <v>34</v>
      </c>
      <c r="H37" s="6">
        <v>0</v>
      </c>
      <c r="I37" s="6">
        <v>0</v>
      </c>
      <c r="J37" s="6">
        <v>0</v>
      </c>
      <c r="K37" s="6">
        <v>0</v>
      </c>
      <c r="L37" s="6">
        <v>0</v>
      </c>
      <c r="M37" s="6">
        <v>0</v>
      </c>
      <c r="N37" s="6">
        <v>0</v>
      </c>
      <c r="O37" s="6">
        <v>0</v>
      </c>
      <c r="P37" s="6">
        <v>0</v>
      </c>
      <c r="Q37" s="6">
        <v>9490</v>
      </c>
      <c r="R37" s="6">
        <f t="shared" si="1"/>
        <v>9490</v>
      </c>
    </row>
    <row r="38" spans="1:18" s="5" customFormat="1" ht="13.5" customHeight="1">
      <c r="A38" s="37"/>
      <c r="B38" s="30"/>
      <c r="C38" s="30" t="s">
        <v>68</v>
      </c>
      <c r="D38" s="76" t="s">
        <v>295</v>
      </c>
      <c r="E38" s="77"/>
      <c r="F38" s="6">
        <v>1</v>
      </c>
      <c r="G38" s="6">
        <v>35</v>
      </c>
      <c r="H38" s="6">
        <v>15857</v>
      </c>
      <c r="I38" s="6">
        <v>5605</v>
      </c>
      <c r="J38" s="6">
        <v>10461</v>
      </c>
      <c r="K38" s="6">
        <v>25333</v>
      </c>
      <c r="L38" s="6">
        <v>6133</v>
      </c>
      <c r="M38" s="6">
        <v>1742</v>
      </c>
      <c r="N38" s="6">
        <v>34690</v>
      </c>
      <c r="O38" s="6">
        <v>9866</v>
      </c>
      <c r="P38" s="6">
        <v>32988</v>
      </c>
      <c r="Q38" s="6">
        <v>25570</v>
      </c>
      <c r="R38" s="6">
        <f t="shared" si="1"/>
        <v>168245</v>
      </c>
    </row>
    <row r="39" spans="1:18" s="5" customFormat="1" ht="13.5" customHeight="1">
      <c r="A39" s="37"/>
      <c r="B39" s="30"/>
      <c r="C39" s="30" t="s">
        <v>69</v>
      </c>
      <c r="D39" s="76" t="s">
        <v>296</v>
      </c>
      <c r="E39" s="77"/>
      <c r="F39" s="6">
        <v>1</v>
      </c>
      <c r="G39" s="6">
        <v>36</v>
      </c>
      <c r="H39" s="6">
        <v>143251</v>
      </c>
      <c r="I39" s="6">
        <v>132167</v>
      </c>
      <c r="J39" s="6">
        <v>291962</v>
      </c>
      <c r="K39" s="6">
        <v>137050</v>
      </c>
      <c r="L39" s="6">
        <v>32560</v>
      </c>
      <c r="M39" s="6">
        <v>146730</v>
      </c>
      <c r="N39" s="6">
        <v>264157</v>
      </c>
      <c r="O39" s="6">
        <v>150700</v>
      </c>
      <c r="P39" s="6">
        <v>101223</v>
      </c>
      <c r="Q39" s="6">
        <v>318933</v>
      </c>
      <c r="R39" s="6">
        <f t="shared" si="1"/>
        <v>1718733</v>
      </c>
    </row>
    <row r="40" spans="1:18" s="5" customFormat="1" ht="13.5" customHeight="1">
      <c r="A40" s="37"/>
      <c r="B40" s="30"/>
      <c r="C40" s="30" t="s">
        <v>70</v>
      </c>
      <c r="D40" s="76" t="s">
        <v>57</v>
      </c>
      <c r="E40" s="77"/>
      <c r="F40" s="6">
        <v>1</v>
      </c>
      <c r="G40" s="6">
        <v>37</v>
      </c>
      <c r="H40" s="6">
        <v>0</v>
      </c>
      <c r="I40" s="6">
        <v>0</v>
      </c>
      <c r="J40" s="6">
        <v>0</v>
      </c>
      <c r="K40" s="6">
        <v>0</v>
      </c>
      <c r="L40" s="6">
        <v>0</v>
      </c>
      <c r="M40" s="6">
        <v>437</v>
      </c>
      <c r="N40" s="6">
        <v>1474</v>
      </c>
      <c r="O40" s="6">
        <v>0</v>
      </c>
      <c r="P40" s="6">
        <v>0</v>
      </c>
      <c r="Q40" s="6">
        <v>397</v>
      </c>
      <c r="R40" s="6">
        <f t="shared" si="1"/>
        <v>2308</v>
      </c>
    </row>
    <row r="41" spans="1:18" s="5" customFormat="1">
      <c r="A41" s="37"/>
      <c r="B41" s="30"/>
      <c r="C41" s="30" t="s">
        <v>71</v>
      </c>
      <c r="D41" s="94" t="s">
        <v>269</v>
      </c>
      <c r="E41" s="95"/>
      <c r="F41" s="6">
        <v>1</v>
      </c>
      <c r="G41" s="6">
        <v>38</v>
      </c>
      <c r="H41" s="6">
        <v>62552</v>
      </c>
      <c r="I41" s="6">
        <v>0</v>
      </c>
      <c r="J41" s="6">
        <v>0</v>
      </c>
      <c r="K41" s="6">
        <v>0</v>
      </c>
      <c r="L41" s="6">
        <v>0</v>
      </c>
      <c r="M41" s="6">
        <v>0</v>
      </c>
      <c r="N41" s="6">
        <v>0</v>
      </c>
      <c r="O41" s="6">
        <v>0</v>
      </c>
      <c r="P41" s="6">
        <v>0</v>
      </c>
      <c r="Q41" s="6">
        <v>121930</v>
      </c>
      <c r="R41" s="6">
        <f t="shared" si="1"/>
        <v>184482</v>
      </c>
    </row>
    <row r="42" spans="1:18" s="5" customFormat="1" ht="13.5" customHeight="1">
      <c r="A42" s="37"/>
      <c r="B42" s="30"/>
      <c r="C42" s="30" t="s">
        <v>72</v>
      </c>
      <c r="D42" s="76" t="s">
        <v>58</v>
      </c>
      <c r="E42" s="77"/>
      <c r="F42" s="6">
        <v>1</v>
      </c>
      <c r="G42" s="6">
        <v>39</v>
      </c>
      <c r="H42" s="6">
        <v>0</v>
      </c>
      <c r="I42" s="6">
        <v>0</v>
      </c>
      <c r="J42" s="6">
        <v>0</v>
      </c>
      <c r="K42" s="6">
        <v>0</v>
      </c>
      <c r="L42" s="6">
        <v>0</v>
      </c>
      <c r="M42" s="6">
        <v>0</v>
      </c>
      <c r="N42" s="6">
        <v>0</v>
      </c>
      <c r="O42" s="6">
        <v>0</v>
      </c>
      <c r="P42" s="6">
        <v>0</v>
      </c>
      <c r="Q42" s="6">
        <v>0</v>
      </c>
      <c r="R42" s="6">
        <f t="shared" si="1"/>
        <v>0</v>
      </c>
    </row>
    <row r="43" spans="1:18" s="5" customFormat="1" ht="13.5" customHeight="1">
      <c r="A43" s="37"/>
      <c r="B43" s="30" t="s">
        <v>190</v>
      </c>
      <c r="C43" s="76" t="s">
        <v>270</v>
      </c>
      <c r="D43" s="76"/>
      <c r="E43" s="77"/>
      <c r="F43" s="6">
        <v>1</v>
      </c>
      <c r="G43" s="6">
        <v>40</v>
      </c>
      <c r="H43" s="6">
        <v>36474</v>
      </c>
      <c r="I43" s="6">
        <v>26599</v>
      </c>
      <c r="J43" s="6">
        <v>43876</v>
      </c>
      <c r="K43" s="6">
        <v>22067</v>
      </c>
      <c r="L43" s="6">
        <v>9676</v>
      </c>
      <c r="M43" s="6">
        <v>17595</v>
      </c>
      <c r="N43" s="6">
        <v>43886</v>
      </c>
      <c r="O43" s="6">
        <v>9082</v>
      </c>
      <c r="P43" s="6">
        <v>24073</v>
      </c>
      <c r="Q43" s="6">
        <v>67201</v>
      </c>
      <c r="R43" s="6">
        <f t="shared" si="1"/>
        <v>300529</v>
      </c>
    </row>
    <row r="44" spans="1:18" s="5" customFormat="1" ht="13.5" customHeight="1">
      <c r="A44" s="37"/>
      <c r="B44" s="30"/>
      <c r="C44" s="30" t="s">
        <v>220</v>
      </c>
      <c r="D44" s="76" t="s">
        <v>297</v>
      </c>
      <c r="E44" s="77"/>
      <c r="F44" s="6">
        <v>1</v>
      </c>
      <c r="G44" s="6">
        <v>41</v>
      </c>
      <c r="H44" s="6">
        <v>36358</v>
      </c>
      <c r="I44" s="6">
        <v>26599</v>
      </c>
      <c r="J44" s="6">
        <v>43442</v>
      </c>
      <c r="K44" s="6">
        <v>20009</v>
      </c>
      <c r="L44" s="6">
        <v>9675</v>
      </c>
      <c r="M44" s="6">
        <v>16682</v>
      </c>
      <c r="N44" s="6">
        <v>43520</v>
      </c>
      <c r="O44" s="6">
        <v>8630</v>
      </c>
      <c r="P44" s="6">
        <v>24073</v>
      </c>
      <c r="Q44" s="6">
        <v>58633</v>
      </c>
      <c r="R44" s="6">
        <f t="shared" si="1"/>
        <v>287621</v>
      </c>
    </row>
    <row r="45" spans="1:18" s="5" customFormat="1" ht="13.5" customHeight="1">
      <c r="A45" s="37"/>
      <c r="B45" s="30"/>
      <c r="C45" s="30" t="s">
        <v>219</v>
      </c>
      <c r="D45" s="76" t="s">
        <v>271</v>
      </c>
      <c r="E45" s="77"/>
      <c r="F45" s="6">
        <v>1</v>
      </c>
      <c r="G45" s="6">
        <v>42</v>
      </c>
      <c r="H45" s="6">
        <v>0</v>
      </c>
      <c r="I45" s="6">
        <v>0</v>
      </c>
      <c r="J45" s="6">
        <v>0</v>
      </c>
      <c r="K45" s="6">
        <v>0</v>
      </c>
      <c r="L45" s="6">
        <v>0</v>
      </c>
      <c r="M45" s="6">
        <v>0</v>
      </c>
      <c r="N45" s="6">
        <v>0</v>
      </c>
      <c r="O45" s="6">
        <v>0</v>
      </c>
      <c r="P45" s="6">
        <v>0</v>
      </c>
      <c r="Q45" s="6">
        <v>0</v>
      </c>
      <c r="R45" s="6">
        <f t="shared" si="1"/>
        <v>0</v>
      </c>
    </row>
    <row r="46" spans="1:18" s="5" customFormat="1" ht="13.5" customHeight="1">
      <c r="A46" s="37"/>
      <c r="B46" s="30"/>
      <c r="C46" s="30" t="s">
        <v>285</v>
      </c>
      <c r="D46" s="76" t="s">
        <v>272</v>
      </c>
      <c r="E46" s="77"/>
      <c r="F46" s="6">
        <v>1</v>
      </c>
      <c r="G46" s="6">
        <v>43</v>
      </c>
      <c r="H46" s="6">
        <v>0</v>
      </c>
      <c r="I46" s="6">
        <v>0</v>
      </c>
      <c r="J46" s="6">
        <v>0</v>
      </c>
      <c r="K46" s="6">
        <v>0</v>
      </c>
      <c r="L46" s="6">
        <v>0</v>
      </c>
      <c r="M46" s="6">
        <v>0</v>
      </c>
      <c r="N46" s="6">
        <v>0</v>
      </c>
      <c r="O46" s="6">
        <v>0</v>
      </c>
      <c r="P46" s="6">
        <v>0</v>
      </c>
      <c r="Q46" s="6">
        <v>0</v>
      </c>
      <c r="R46" s="6">
        <f t="shared" si="1"/>
        <v>0</v>
      </c>
    </row>
    <row r="47" spans="1:18" s="5" customFormat="1" ht="13.5" customHeight="1">
      <c r="A47" s="37"/>
      <c r="B47" s="30"/>
      <c r="C47" s="30" t="s">
        <v>226</v>
      </c>
      <c r="D47" s="76" t="s">
        <v>273</v>
      </c>
      <c r="E47" s="77"/>
      <c r="F47" s="6">
        <v>1</v>
      </c>
      <c r="G47" s="6">
        <v>44</v>
      </c>
      <c r="H47" s="6">
        <v>0</v>
      </c>
      <c r="I47" s="6">
        <v>0</v>
      </c>
      <c r="J47" s="6">
        <v>0</v>
      </c>
      <c r="K47" s="6">
        <v>0</v>
      </c>
      <c r="L47" s="6">
        <v>0</v>
      </c>
      <c r="M47" s="6">
        <v>0</v>
      </c>
      <c r="N47" s="6">
        <v>0</v>
      </c>
      <c r="O47" s="6">
        <v>0</v>
      </c>
      <c r="P47" s="6">
        <v>0</v>
      </c>
      <c r="Q47" s="6">
        <v>0</v>
      </c>
      <c r="R47" s="6">
        <f t="shared" ref="R47:R68" si="2">SUM(H47:Q47)</f>
        <v>0</v>
      </c>
    </row>
    <row r="48" spans="1:18" s="5" customFormat="1" ht="13.5" customHeight="1">
      <c r="A48" s="37"/>
      <c r="B48" s="30"/>
      <c r="C48" s="30" t="s">
        <v>265</v>
      </c>
      <c r="D48" s="76" t="s">
        <v>274</v>
      </c>
      <c r="E48" s="77"/>
      <c r="F48" s="6">
        <v>1</v>
      </c>
      <c r="G48" s="6">
        <v>45</v>
      </c>
      <c r="H48" s="6">
        <v>116</v>
      </c>
      <c r="I48" s="6">
        <v>0</v>
      </c>
      <c r="J48" s="6">
        <v>434</v>
      </c>
      <c r="K48" s="6">
        <v>2058</v>
      </c>
      <c r="L48" s="6">
        <v>1</v>
      </c>
      <c r="M48" s="6">
        <v>913</v>
      </c>
      <c r="N48" s="6">
        <v>366</v>
      </c>
      <c r="O48" s="6">
        <v>452</v>
      </c>
      <c r="P48" s="6">
        <v>0</v>
      </c>
      <c r="Q48" s="6">
        <v>8568</v>
      </c>
      <c r="R48" s="6">
        <f t="shared" si="2"/>
        <v>12908</v>
      </c>
    </row>
    <row r="49" spans="1:18" s="5" customFormat="1">
      <c r="A49" s="37" t="s">
        <v>189</v>
      </c>
      <c r="B49" s="96" t="s">
        <v>275</v>
      </c>
      <c r="C49" s="96"/>
      <c r="D49" s="96"/>
      <c r="E49" s="97"/>
      <c r="F49" s="6">
        <v>1</v>
      </c>
      <c r="G49" s="6">
        <v>46</v>
      </c>
      <c r="H49" s="6">
        <v>57108</v>
      </c>
      <c r="I49" s="6">
        <v>7764</v>
      </c>
      <c r="J49" s="6">
        <v>12759</v>
      </c>
      <c r="K49" s="6">
        <v>50722</v>
      </c>
      <c r="L49" s="6">
        <v>0</v>
      </c>
      <c r="M49" s="6">
        <v>21634</v>
      </c>
      <c r="N49" s="6">
        <v>0</v>
      </c>
      <c r="O49" s="6">
        <v>0</v>
      </c>
      <c r="P49" s="6">
        <v>7309</v>
      </c>
      <c r="Q49" s="6">
        <v>52630</v>
      </c>
      <c r="R49" s="6">
        <f t="shared" si="2"/>
        <v>209926</v>
      </c>
    </row>
    <row r="50" spans="1:18" s="5" customFormat="1">
      <c r="A50" s="37" t="s">
        <v>188</v>
      </c>
      <c r="B50" s="96" t="s">
        <v>276</v>
      </c>
      <c r="C50" s="96"/>
      <c r="D50" s="96"/>
      <c r="E50" s="97"/>
      <c r="F50" s="6">
        <v>1</v>
      </c>
      <c r="G50" s="6">
        <v>47</v>
      </c>
      <c r="H50" s="6">
        <v>0</v>
      </c>
      <c r="I50" s="6">
        <v>0</v>
      </c>
      <c r="J50" s="6">
        <v>0</v>
      </c>
      <c r="K50" s="6">
        <v>0</v>
      </c>
      <c r="L50" s="6">
        <v>5302</v>
      </c>
      <c r="M50" s="6">
        <v>0</v>
      </c>
      <c r="N50" s="6">
        <v>22589</v>
      </c>
      <c r="O50" s="6">
        <v>54347</v>
      </c>
      <c r="P50" s="6">
        <v>0</v>
      </c>
      <c r="Q50" s="6">
        <v>0</v>
      </c>
      <c r="R50" s="6">
        <f t="shared" si="2"/>
        <v>82238</v>
      </c>
    </row>
    <row r="51" spans="1:18" s="5" customFormat="1" ht="13.5" customHeight="1">
      <c r="A51" s="37" t="s">
        <v>298</v>
      </c>
      <c r="B51" s="76" t="s">
        <v>277</v>
      </c>
      <c r="C51" s="76"/>
      <c r="D51" s="76"/>
      <c r="E51" s="77"/>
      <c r="F51" s="6">
        <v>1</v>
      </c>
      <c r="G51" s="6">
        <v>48</v>
      </c>
      <c r="H51" s="6">
        <v>0</v>
      </c>
      <c r="I51" s="6">
        <v>0</v>
      </c>
      <c r="J51" s="6">
        <v>0</v>
      </c>
      <c r="K51" s="6">
        <v>0</v>
      </c>
      <c r="L51" s="6">
        <v>0</v>
      </c>
      <c r="M51" s="6">
        <v>0</v>
      </c>
      <c r="N51" s="6">
        <v>1265</v>
      </c>
      <c r="O51" s="6">
        <v>0</v>
      </c>
      <c r="P51" s="6">
        <v>78</v>
      </c>
      <c r="Q51" s="6">
        <v>0</v>
      </c>
      <c r="R51" s="6">
        <f t="shared" si="2"/>
        <v>1343</v>
      </c>
    </row>
    <row r="52" spans="1:18" s="5" customFormat="1" ht="13.5" customHeight="1">
      <c r="A52" s="37"/>
      <c r="B52" s="30" t="s">
        <v>191</v>
      </c>
      <c r="C52" s="76" t="s">
        <v>299</v>
      </c>
      <c r="D52" s="76"/>
      <c r="E52" s="77"/>
      <c r="F52" s="6">
        <v>1</v>
      </c>
      <c r="G52" s="6">
        <v>49</v>
      </c>
      <c r="H52" s="6">
        <v>0</v>
      </c>
      <c r="I52" s="6">
        <v>0</v>
      </c>
      <c r="J52" s="6">
        <v>0</v>
      </c>
      <c r="K52" s="6">
        <v>0</v>
      </c>
      <c r="L52" s="6">
        <v>0</v>
      </c>
      <c r="M52" s="6">
        <v>0</v>
      </c>
      <c r="N52" s="6">
        <v>0</v>
      </c>
      <c r="O52" s="6">
        <v>0</v>
      </c>
      <c r="P52" s="6">
        <v>0</v>
      </c>
      <c r="Q52" s="6">
        <v>0</v>
      </c>
      <c r="R52" s="6">
        <f t="shared" si="2"/>
        <v>0</v>
      </c>
    </row>
    <row r="53" spans="1:18" s="5" customFormat="1" ht="13.5" customHeight="1">
      <c r="A53" s="37"/>
      <c r="B53" s="30" t="s">
        <v>190</v>
      </c>
      <c r="C53" s="76" t="s">
        <v>278</v>
      </c>
      <c r="D53" s="76"/>
      <c r="E53" s="77"/>
      <c r="F53" s="6">
        <v>1</v>
      </c>
      <c r="G53" s="6">
        <v>50</v>
      </c>
      <c r="H53" s="6">
        <v>0</v>
      </c>
      <c r="I53" s="6">
        <v>0</v>
      </c>
      <c r="J53" s="6">
        <v>0</v>
      </c>
      <c r="K53" s="6">
        <v>0</v>
      </c>
      <c r="L53" s="6">
        <v>0</v>
      </c>
      <c r="M53" s="6">
        <v>0</v>
      </c>
      <c r="N53" s="6">
        <v>0</v>
      </c>
      <c r="O53" s="6">
        <v>0</v>
      </c>
      <c r="P53" s="6">
        <v>0</v>
      </c>
      <c r="Q53" s="6">
        <v>0</v>
      </c>
      <c r="R53" s="6">
        <f t="shared" si="2"/>
        <v>0</v>
      </c>
    </row>
    <row r="54" spans="1:18" s="5" customFormat="1" ht="13.5" customHeight="1">
      <c r="A54" s="37"/>
      <c r="B54" s="30" t="s">
        <v>227</v>
      </c>
      <c r="C54" s="76" t="s">
        <v>289</v>
      </c>
      <c r="D54" s="76"/>
      <c r="E54" s="77"/>
      <c r="F54" s="6">
        <v>1</v>
      </c>
      <c r="G54" s="6">
        <v>51</v>
      </c>
      <c r="H54" s="6">
        <v>0</v>
      </c>
      <c r="I54" s="6">
        <v>0</v>
      </c>
      <c r="J54" s="6">
        <v>0</v>
      </c>
      <c r="K54" s="6">
        <v>0</v>
      </c>
      <c r="L54" s="6">
        <v>0</v>
      </c>
      <c r="M54" s="6">
        <v>0</v>
      </c>
      <c r="N54" s="6">
        <v>1265</v>
      </c>
      <c r="O54" s="6">
        <v>0</v>
      </c>
      <c r="P54" s="6">
        <v>78</v>
      </c>
      <c r="Q54" s="6">
        <v>0</v>
      </c>
      <c r="R54" s="6">
        <f t="shared" si="2"/>
        <v>1343</v>
      </c>
    </row>
    <row r="55" spans="1:18" s="5" customFormat="1" ht="13.5" customHeight="1">
      <c r="A55" s="37" t="s">
        <v>187</v>
      </c>
      <c r="B55" s="76" t="s">
        <v>279</v>
      </c>
      <c r="C55" s="76"/>
      <c r="D55" s="76"/>
      <c r="E55" s="77"/>
      <c r="F55" s="6">
        <v>1</v>
      </c>
      <c r="G55" s="6">
        <v>52</v>
      </c>
      <c r="H55" s="6">
        <v>0</v>
      </c>
      <c r="I55" s="6">
        <v>6363</v>
      </c>
      <c r="J55" s="6">
        <v>0</v>
      </c>
      <c r="K55" s="6">
        <v>0</v>
      </c>
      <c r="L55" s="6">
        <v>17</v>
      </c>
      <c r="M55" s="6">
        <v>0</v>
      </c>
      <c r="N55" s="6">
        <v>38</v>
      </c>
      <c r="O55" s="6">
        <v>307</v>
      </c>
      <c r="P55" s="6">
        <v>69</v>
      </c>
      <c r="Q55" s="6">
        <v>4730</v>
      </c>
      <c r="R55" s="6">
        <f t="shared" si="2"/>
        <v>11524</v>
      </c>
    </row>
    <row r="56" spans="1:18" s="5" customFormat="1" ht="13.5" customHeight="1">
      <c r="A56" s="37"/>
      <c r="B56" s="30" t="s">
        <v>191</v>
      </c>
      <c r="C56" s="76" t="s">
        <v>300</v>
      </c>
      <c r="D56" s="76"/>
      <c r="E56" s="77"/>
      <c r="F56" s="6">
        <v>1</v>
      </c>
      <c r="G56" s="6">
        <v>53</v>
      </c>
      <c r="H56" s="6">
        <v>0</v>
      </c>
      <c r="I56" s="6">
        <v>0</v>
      </c>
      <c r="J56" s="6">
        <v>0</v>
      </c>
      <c r="K56" s="6">
        <v>0</v>
      </c>
      <c r="L56" s="6">
        <v>0</v>
      </c>
      <c r="M56" s="6">
        <v>0</v>
      </c>
      <c r="N56" s="6">
        <v>0</v>
      </c>
      <c r="O56" s="6">
        <v>0</v>
      </c>
      <c r="P56" s="6">
        <v>0</v>
      </c>
      <c r="Q56" s="6">
        <v>0</v>
      </c>
      <c r="R56" s="6">
        <f t="shared" si="2"/>
        <v>0</v>
      </c>
    </row>
    <row r="57" spans="1:18" s="5" customFormat="1" ht="13.5" customHeight="1">
      <c r="A57" s="37"/>
      <c r="B57" s="30" t="s">
        <v>301</v>
      </c>
      <c r="C57" s="76" t="s">
        <v>186</v>
      </c>
      <c r="D57" s="76"/>
      <c r="E57" s="77"/>
      <c r="F57" s="6">
        <v>1</v>
      </c>
      <c r="G57" s="6">
        <v>54</v>
      </c>
      <c r="H57" s="6">
        <v>0</v>
      </c>
      <c r="I57" s="6">
        <v>6363</v>
      </c>
      <c r="J57" s="6">
        <v>0</v>
      </c>
      <c r="K57" s="6">
        <v>0</v>
      </c>
      <c r="L57" s="6">
        <v>17</v>
      </c>
      <c r="M57" s="6">
        <v>0</v>
      </c>
      <c r="N57" s="6">
        <v>38</v>
      </c>
      <c r="O57" s="6">
        <v>307</v>
      </c>
      <c r="P57" s="6">
        <v>69</v>
      </c>
      <c r="Q57" s="6">
        <v>4730</v>
      </c>
      <c r="R57" s="6">
        <f t="shared" si="2"/>
        <v>11524</v>
      </c>
    </row>
    <row r="58" spans="1:18" s="5" customFormat="1">
      <c r="A58" s="37" t="s">
        <v>302</v>
      </c>
      <c r="B58" s="96" t="s">
        <v>303</v>
      </c>
      <c r="C58" s="96"/>
      <c r="D58" s="96"/>
      <c r="E58" s="97"/>
      <c r="F58" s="6">
        <v>1</v>
      </c>
      <c r="G58" s="6">
        <v>55</v>
      </c>
      <c r="H58" s="6">
        <v>57108</v>
      </c>
      <c r="I58" s="6">
        <v>1401</v>
      </c>
      <c r="J58" s="6">
        <v>12759</v>
      </c>
      <c r="K58" s="6">
        <v>50722</v>
      </c>
      <c r="L58" s="6">
        <v>0</v>
      </c>
      <c r="M58" s="6">
        <v>21634</v>
      </c>
      <c r="N58" s="6">
        <v>0</v>
      </c>
      <c r="O58" s="6">
        <v>0</v>
      </c>
      <c r="P58" s="6">
        <v>7318</v>
      </c>
      <c r="Q58" s="6">
        <v>47900</v>
      </c>
      <c r="R58" s="6">
        <f t="shared" si="2"/>
        <v>198842</v>
      </c>
    </row>
    <row r="59" spans="1:18" s="5" customFormat="1">
      <c r="A59" s="37" t="s">
        <v>304</v>
      </c>
      <c r="B59" s="96" t="s">
        <v>305</v>
      </c>
      <c r="C59" s="96"/>
      <c r="D59" s="96"/>
      <c r="E59" s="97"/>
      <c r="F59" s="6">
        <v>1</v>
      </c>
      <c r="G59" s="6">
        <v>56</v>
      </c>
      <c r="H59" s="6">
        <v>0</v>
      </c>
      <c r="I59" s="6">
        <v>0</v>
      </c>
      <c r="J59" s="6">
        <v>0</v>
      </c>
      <c r="K59" s="6">
        <v>0</v>
      </c>
      <c r="L59" s="6">
        <v>5319</v>
      </c>
      <c r="M59" s="6">
        <v>0</v>
      </c>
      <c r="N59" s="6">
        <v>21362</v>
      </c>
      <c r="O59" s="6">
        <v>54654</v>
      </c>
      <c r="P59" s="6">
        <v>0</v>
      </c>
      <c r="Q59" s="6">
        <v>0</v>
      </c>
      <c r="R59" s="6">
        <f t="shared" si="2"/>
        <v>81335</v>
      </c>
    </row>
    <row r="60" spans="1:18" s="5" customFormat="1">
      <c r="A60" s="37" t="s">
        <v>306</v>
      </c>
      <c r="B60" s="88" t="s">
        <v>307</v>
      </c>
      <c r="C60" s="88"/>
      <c r="D60" s="88"/>
      <c r="E60" s="89"/>
      <c r="F60" s="6">
        <v>1</v>
      </c>
      <c r="G60" s="6">
        <v>57</v>
      </c>
      <c r="H60" s="6">
        <v>0</v>
      </c>
      <c r="I60" s="6">
        <v>0</v>
      </c>
      <c r="J60" s="6">
        <v>15907</v>
      </c>
      <c r="K60" s="6">
        <v>14015</v>
      </c>
      <c r="L60" s="6">
        <v>0</v>
      </c>
      <c r="M60" s="6">
        <v>7046</v>
      </c>
      <c r="N60" s="6">
        <v>-515142</v>
      </c>
      <c r="O60" s="6">
        <v>0</v>
      </c>
      <c r="P60" s="6">
        <v>-4923</v>
      </c>
      <c r="Q60" s="6">
        <v>21136</v>
      </c>
      <c r="R60" s="6">
        <f t="shared" si="2"/>
        <v>-461961</v>
      </c>
    </row>
    <row r="61" spans="1:18" s="5" customFormat="1">
      <c r="A61" s="29" t="s">
        <v>308</v>
      </c>
      <c r="B61" s="102" t="s">
        <v>97</v>
      </c>
      <c r="C61" s="88"/>
      <c r="D61" s="88"/>
      <c r="E61" s="89"/>
      <c r="F61" s="6">
        <v>1</v>
      </c>
      <c r="G61" s="6">
        <v>58</v>
      </c>
      <c r="H61" s="6">
        <v>54870</v>
      </c>
      <c r="I61" s="6">
        <v>60786</v>
      </c>
      <c r="J61" s="6">
        <v>0</v>
      </c>
      <c r="K61" s="6">
        <v>0</v>
      </c>
      <c r="L61" s="6">
        <v>9219</v>
      </c>
      <c r="M61" s="6">
        <v>15400</v>
      </c>
      <c r="N61" s="6">
        <v>0</v>
      </c>
      <c r="O61" s="6">
        <v>0</v>
      </c>
      <c r="P61" s="6">
        <v>0</v>
      </c>
      <c r="Q61" s="6">
        <v>0</v>
      </c>
      <c r="R61" s="6">
        <f t="shared" si="2"/>
        <v>140275</v>
      </c>
    </row>
    <row r="62" spans="1:18" s="5" customFormat="1">
      <c r="A62" s="29" t="s">
        <v>309</v>
      </c>
      <c r="B62" s="88" t="s">
        <v>310</v>
      </c>
      <c r="C62" s="88"/>
      <c r="D62" s="88"/>
      <c r="E62" s="89"/>
      <c r="F62" s="6">
        <v>1</v>
      </c>
      <c r="G62" s="6">
        <v>59</v>
      </c>
      <c r="H62" s="6">
        <v>111978</v>
      </c>
      <c r="I62" s="6">
        <v>62187</v>
      </c>
      <c r="J62" s="6">
        <v>28666</v>
      </c>
      <c r="K62" s="6">
        <v>64737</v>
      </c>
      <c r="L62" s="6">
        <v>3900</v>
      </c>
      <c r="M62" s="6">
        <v>44080</v>
      </c>
      <c r="N62" s="6">
        <v>-536504</v>
      </c>
      <c r="O62" s="6">
        <v>-54654</v>
      </c>
      <c r="P62" s="6">
        <v>2395</v>
      </c>
      <c r="Q62" s="6">
        <v>69036</v>
      </c>
      <c r="R62" s="6">
        <f t="shared" si="2"/>
        <v>-204179</v>
      </c>
    </row>
    <row r="63" spans="1:18" s="5" customFormat="1" ht="13.5" customHeight="1">
      <c r="A63" s="101" t="s">
        <v>311</v>
      </c>
      <c r="B63" s="76"/>
      <c r="C63" s="76"/>
      <c r="D63" s="76"/>
      <c r="E63" s="77"/>
      <c r="F63" s="6">
        <v>1</v>
      </c>
      <c r="G63" s="6">
        <v>60</v>
      </c>
      <c r="H63" s="6">
        <v>0</v>
      </c>
      <c r="I63" s="6">
        <v>0</v>
      </c>
      <c r="J63" s="6">
        <v>0</v>
      </c>
      <c r="K63" s="6">
        <v>0</v>
      </c>
      <c r="L63" s="6">
        <v>0</v>
      </c>
      <c r="M63" s="6">
        <v>0</v>
      </c>
      <c r="N63" s="6">
        <v>0</v>
      </c>
      <c r="O63" s="6">
        <v>0</v>
      </c>
      <c r="P63" s="6">
        <v>0</v>
      </c>
      <c r="Q63" s="6">
        <v>800</v>
      </c>
      <c r="R63" s="6">
        <f t="shared" si="2"/>
        <v>800</v>
      </c>
    </row>
    <row r="64" spans="1:18" s="5" customFormat="1" ht="13.5" customHeight="1">
      <c r="A64" s="101" t="s">
        <v>312</v>
      </c>
      <c r="B64" s="76"/>
      <c r="C64" s="76"/>
      <c r="D64" s="76"/>
      <c r="E64" s="77"/>
      <c r="F64" s="6">
        <v>1</v>
      </c>
      <c r="G64" s="6">
        <v>61</v>
      </c>
      <c r="H64" s="6">
        <v>0</v>
      </c>
      <c r="I64" s="6">
        <v>0</v>
      </c>
      <c r="J64" s="6">
        <v>0</v>
      </c>
      <c r="K64" s="6">
        <v>0</v>
      </c>
      <c r="L64" s="6">
        <v>0</v>
      </c>
      <c r="M64" s="6">
        <v>0</v>
      </c>
      <c r="N64" s="6">
        <v>0</v>
      </c>
      <c r="O64" s="6">
        <v>0</v>
      </c>
      <c r="P64" s="6">
        <v>0</v>
      </c>
      <c r="Q64" s="6">
        <v>0</v>
      </c>
      <c r="R64" s="6">
        <f t="shared" si="2"/>
        <v>0</v>
      </c>
    </row>
    <row r="65" spans="1:18" s="5" customFormat="1" ht="13.5" customHeight="1">
      <c r="A65" s="103" t="s">
        <v>155</v>
      </c>
      <c r="B65" s="104"/>
      <c r="C65" s="104"/>
      <c r="D65" s="104"/>
      <c r="E65" s="105"/>
      <c r="F65" s="6">
        <v>1</v>
      </c>
      <c r="G65" s="6">
        <v>62</v>
      </c>
      <c r="H65" s="6">
        <v>0</v>
      </c>
      <c r="I65" s="6">
        <v>0</v>
      </c>
      <c r="J65" s="6">
        <v>0</v>
      </c>
      <c r="K65" s="6">
        <v>0</v>
      </c>
      <c r="L65" s="6">
        <v>0</v>
      </c>
      <c r="M65" s="6">
        <v>0</v>
      </c>
      <c r="N65" s="6">
        <v>0</v>
      </c>
      <c r="O65" s="6">
        <v>0</v>
      </c>
      <c r="P65" s="6">
        <v>0</v>
      </c>
      <c r="Q65" s="6">
        <v>0</v>
      </c>
      <c r="R65" s="6">
        <f t="shared" si="2"/>
        <v>0</v>
      </c>
    </row>
    <row r="66" spans="1:18" s="5" customFormat="1" ht="13.5" customHeight="1">
      <c r="A66" s="98" t="s">
        <v>313</v>
      </c>
      <c r="B66" s="99"/>
      <c r="C66" s="99"/>
      <c r="D66" s="99"/>
      <c r="E66" s="100"/>
      <c r="F66" s="6">
        <v>1</v>
      </c>
      <c r="G66" s="6">
        <v>63</v>
      </c>
      <c r="H66" s="6">
        <v>0</v>
      </c>
      <c r="I66" s="6">
        <v>0</v>
      </c>
      <c r="J66" s="6">
        <v>0</v>
      </c>
      <c r="K66" s="6">
        <v>0</v>
      </c>
      <c r="L66" s="6">
        <v>0</v>
      </c>
      <c r="M66" s="6">
        <v>0</v>
      </c>
      <c r="N66" s="6">
        <v>0</v>
      </c>
      <c r="O66" s="6">
        <v>0</v>
      </c>
      <c r="P66" s="6">
        <v>0</v>
      </c>
      <c r="Q66" s="6">
        <v>0</v>
      </c>
      <c r="R66" s="6">
        <f t="shared" si="2"/>
        <v>0</v>
      </c>
    </row>
    <row r="67" spans="1:18" s="5" customFormat="1" ht="13.5" customHeight="1">
      <c r="A67" s="98" t="s">
        <v>156</v>
      </c>
      <c r="B67" s="99"/>
      <c r="C67" s="99"/>
      <c r="D67" s="99"/>
      <c r="E67" s="100"/>
      <c r="F67" s="6">
        <v>1</v>
      </c>
      <c r="G67" s="6">
        <v>64</v>
      </c>
      <c r="H67" s="6">
        <v>751</v>
      </c>
      <c r="I67" s="6">
        <v>1110</v>
      </c>
      <c r="J67" s="6">
        <v>1738</v>
      </c>
      <c r="K67" s="6">
        <v>1411</v>
      </c>
      <c r="L67" s="6">
        <v>1617</v>
      </c>
      <c r="M67" s="6">
        <v>395</v>
      </c>
      <c r="N67" s="6">
        <v>0</v>
      </c>
      <c r="O67" s="6">
        <v>586</v>
      </c>
      <c r="P67" s="6">
        <v>1248</v>
      </c>
      <c r="Q67" s="6">
        <v>2414</v>
      </c>
      <c r="R67" s="6">
        <f t="shared" si="2"/>
        <v>11270</v>
      </c>
    </row>
    <row r="68" spans="1:18" s="5" customFormat="1" ht="13.5" customHeight="1">
      <c r="A68" s="108" t="s">
        <v>157</v>
      </c>
      <c r="B68" s="109"/>
      <c r="C68" s="110"/>
      <c r="D68" s="106" t="s">
        <v>158</v>
      </c>
      <c r="E68" s="107"/>
      <c r="F68" s="6">
        <v>1</v>
      </c>
      <c r="G68" s="6">
        <v>65</v>
      </c>
      <c r="H68" s="6">
        <v>0</v>
      </c>
      <c r="I68" s="6">
        <v>0</v>
      </c>
      <c r="J68" s="6">
        <v>0</v>
      </c>
      <c r="K68" s="6">
        <v>0</v>
      </c>
      <c r="L68" s="6">
        <v>1287</v>
      </c>
      <c r="M68" s="6">
        <v>21</v>
      </c>
      <c r="N68" s="6">
        <v>0</v>
      </c>
      <c r="O68" s="6">
        <v>0</v>
      </c>
      <c r="P68" s="6">
        <v>0</v>
      </c>
      <c r="Q68" s="6">
        <v>0</v>
      </c>
      <c r="R68" s="6">
        <f t="shared" si="2"/>
        <v>1308</v>
      </c>
    </row>
    <row r="69" spans="1:18" s="5" customFormat="1" ht="13.5" customHeight="1">
      <c r="A69" s="111"/>
      <c r="B69" s="112"/>
      <c r="C69" s="113"/>
      <c r="D69" s="106" t="s">
        <v>159</v>
      </c>
      <c r="E69" s="107"/>
      <c r="F69" s="6">
        <v>1</v>
      </c>
      <c r="G69" s="6">
        <v>66</v>
      </c>
      <c r="H69" s="6">
        <v>721</v>
      </c>
      <c r="I69" s="6">
        <v>0</v>
      </c>
      <c r="J69" s="6">
        <v>1330</v>
      </c>
      <c r="K69" s="6">
        <v>1361</v>
      </c>
      <c r="L69" s="6">
        <v>330</v>
      </c>
      <c r="M69" s="6">
        <v>358</v>
      </c>
      <c r="N69" s="6">
        <v>0</v>
      </c>
      <c r="O69" s="6">
        <v>487</v>
      </c>
      <c r="P69" s="6">
        <v>1242</v>
      </c>
      <c r="Q69" s="6">
        <v>2334</v>
      </c>
      <c r="R69" s="6">
        <f t="shared" ref="R69:R106" si="3">SUM(H69:Q69)</f>
        <v>8163</v>
      </c>
    </row>
    <row r="70" spans="1:18" s="5" customFormat="1" ht="13.5" customHeight="1">
      <c r="A70" s="111"/>
      <c r="B70" s="112"/>
      <c r="C70" s="113"/>
      <c r="D70" s="106" t="s">
        <v>160</v>
      </c>
      <c r="E70" s="107"/>
      <c r="F70" s="6">
        <v>1</v>
      </c>
      <c r="G70" s="6">
        <v>67</v>
      </c>
      <c r="H70" s="6">
        <v>0</v>
      </c>
      <c r="I70" s="6">
        <v>0</v>
      </c>
      <c r="J70" s="6">
        <v>0</v>
      </c>
      <c r="K70" s="6">
        <v>0</v>
      </c>
      <c r="L70" s="6">
        <v>0</v>
      </c>
      <c r="M70" s="6">
        <v>0</v>
      </c>
      <c r="N70" s="6">
        <v>0</v>
      </c>
      <c r="O70" s="6">
        <v>0</v>
      </c>
      <c r="P70" s="6">
        <v>0</v>
      </c>
      <c r="Q70" s="6">
        <v>0</v>
      </c>
      <c r="R70" s="6">
        <f t="shared" si="3"/>
        <v>0</v>
      </c>
    </row>
    <row r="71" spans="1:18" s="5" customFormat="1">
      <c r="A71" s="111"/>
      <c r="B71" s="112"/>
      <c r="C71" s="113"/>
      <c r="D71" s="106" t="s">
        <v>161</v>
      </c>
      <c r="E71" s="107"/>
      <c r="F71" s="6">
        <v>1</v>
      </c>
      <c r="G71" s="6">
        <v>68</v>
      </c>
      <c r="H71" s="6">
        <v>0</v>
      </c>
      <c r="I71" s="6">
        <v>0</v>
      </c>
      <c r="J71" s="6">
        <v>0</v>
      </c>
      <c r="K71" s="6">
        <v>0</v>
      </c>
      <c r="L71" s="6">
        <v>0</v>
      </c>
      <c r="M71" s="6">
        <v>0</v>
      </c>
      <c r="N71" s="6">
        <v>0</v>
      </c>
      <c r="O71" s="6">
        <v>0</v>
      </c>
      <c r="P71" s="6">
        <v>0</v>
      </c>
      <c r="Q71" s="6">
        <v>0</v>
      </c>
      <c r="R71" s="6">
        <f t="shared" si="3"/>
        <v>0</v>
      </c>
    </row>
    <row r="72" spans="1:18" s="5" customFormat="1">
      <c r="A72" s="111"/>
      <c r="B72" s="112"/>
      <c r="C72" s="113"/>
      <c r="D72" s="106" t="s">
        <v>162</v>
      </c>
      <c r="E72" s="107"/>
      <c r="F72" s="6">
        <v>1</v>
      </c>
      <c r="G72" s="6">
        <v>69</v>
      </c>
      <c r="H72" s="6">
        <v>30</v>
      </c>
      <c r="I72" s="6">
        <v>1110</v>
      </c>
      <c r="J72" s="6">
        <v>408</v>
      </c>
      <c r="K72" s="6">
        <v>50</v>
      </c>
      <c r="L72" s="6">
        <v>0</v>
      </c>
      <c r="M72" s="6">
        <v>16</v>
      </c>
      <c r="N72" s="6">
        <v>0</v>
      </c>
      <c r="O72" s="6">
        <v>0</v>
      </c>
      <c r="P72" s="6">
        <v>6</v>
      </c>
      <c r="Q72" s="6">
        <v>80</v>
      </c>
      <c r="R72" s="6">
        <f t="shared" si="3"/>
        <v>1700</v>
      </c>
    </row>
    <row r="73" spans="1:18" s="5" customFormat="1" ht="13.5" customHeight="1">
      <c r="A73" s="114"/>
      <c r="B73" s="115"/>
      <c r="C73" s="116"/>
      <c r="D73" s="106" t="s">
        <v>163</v>
      </c>
      <c r="E73" s="107"/>
      <c r="F73" s="6">
        <v>1</v>
      </c>
      <c r="G73" s="6">
        <v>70</v>
      </c>
      <c r="H73" s="6">
        <v>0</v>
      </c>
      <c r="I73" s="6">
        <v>0</v>
      </c>
      <c r="J73" s="6">
        <v>0</v>
      </c>
      <c r="K73" s="6">
        <v>0</v>
      </c>
      <c r="L73" s="6">
        <v>0</v>
      </c>
      <c r="M73" s="6">
        <v>0</v>
      </c>
      <c r="N73" s="6">
        <v>0</v>
      </c>
      <c r="O73" s="6">
        <v>99</v>
      </c>
      <c r="P73" s="6">
        <v>0</v>
      </c>
      <c r="Q73" s="6">
        <v>0</v>
      </c>
      <c r="R73" s="6">
        <f t="shared" si="3"/>
        <v>99</v>
      </c>
    </row>
    <row r="74" spans="1:18" s="5" customFormat="1" ht="13.5" customHeight="1">
      <c r="A74" s="103" t="s">
        <v>164</v>
      </c>
      <c r="B74" s="118"/>
      <c r="C74" s="118"/>
      <c r="D74" s="118"/>
      <c r="E74" s="119"/>
      <c r="F74" s="6">
        <v>1</v>
      </c>
      <c r="G74" s="6">
        <v>71</v>
      </c>
      <c r="H74" s="6">
        <v>0</v>
      </c>
      <c r="I74" s="6">
        <v>0</v>
      </c>
      <c r="J74" s="6">
        <v>0</v>
      </c>
      <c r="K74" s="6">
        <v>0</v>
      </c>
      <c r="L74" s="6">
        <v>0</v>
      </c>
      <c r="M74" s="6">
        <v>0</v>
      </c>
      <c r="N74" s="6">
        <v>0</v>
      </c>
      <c r="O74" s="6">
        <v>0</v>
      </c>
      <c r="P74" s="6">
        <v>0</v>
      </c>
      <c r="Q74" s="6">
        <v>0</v>
      </c>
      <c r="R74" s="6">
        <f t="shared" si="3"/>
        <v>0</v>
      </c>
    </row>
    <row r="75" spans="1:18" s="5" customFormat="1" ht="13.5" customHeight="1">
      <c r="A75" s="103" t="s">
        <v>165</v>
      </c>
      <c r="B75" s="118"/>
      <c r="C75" s="118"/>
      <c r="D75" s="118"/>
      <c r="E75" s="119"/>
      <c r="F75" s="6">
        <v>1</v>
      </c>
      <c r="G75" s="6">
        <v>72</v>
      </c>
      <c r="H75" s="6">
        <v>0</v>
      </c>
      <c r="I75" s="6">
        <v>0</v>
      </c>
      <c r="J75" s="6">
        <v>0</v>
      </c>
      <c r="K75" s="6">
        <v>0</v>
      </c>
      <c r="L75" s="6">
        <v>0</v>
      </c>
      <c r="M75" s="6">
        <v>0</v>
      </c>
      <c r="N75" s="6">
        <v>0</v>
      </c>
      <c r="O75" s="6">
        <v>0</v>
      </c>
      <c r="P75" s="6">
        <v>0</v>
      </c>
      <c r="Q75" s="6">
        <v>0</v>
      </c>
      <c r="R75" s="6">
        <f t="shared" si="3"/>
        <v>0</v>
      </c>
    </row>
    <row r="76" spans="1:18" s="5" customFormat="1" ht="13.5" customHeight="1">
      <c r="A76" s="103" t="s">
        <v>166</v>
      </c>
      <c r="B76" s="118"/>
      <c r="C76" s="118"/>
      <c r="D76" s="118"/>
      <c r="E76" s="119"/>
      <c r="F76" s="6">
        <v>1</v>
      </c>
      <c r="G76" s="6">
        <v>73</v>
      </c>
      <c r="H76" s="6">
        <v>0</v>
      </c>
      <c r="I76" s="6">
        <v>0</v>
      </c>
      <c r="J76" s="6">
        <v>0</v>
      </c>
      <c r="K76" s="6">
        <v>0</v>
      </c>
      <c r="L76" s="6">
        <v>0</v>
      </c>
      <c r="M76" s="6">
        <v>0</v>
      </c>
      <c r="N76" s="6">
        <v>0</v>
      </c>
      <c r="O76" s="6">
        <v>0</v>
      </c>
      <c r="P76" s="6">
        <v>0</v>
      </c>
      <c r="Q76" s="6">
        <v>0</v>
      </c>
      <c r="R76" s="6">
        <f t="shared" si="3"/>
        <v>0</v>
      </c>
    </row>
    <row r="77" spans="1:18" s="5" customFormat="1" ht="13.5" customHeight="1">
      <c r="A77" s="103" t="s">
        <v>167</v>
      </c>
      <c r="B77" s="118"/>
      <c r="C77" s="118"/>
      <c r="D77" s="118"/>
      <c r="E77" s="119"/>
      <c r="F77" s="6">
        <v>1</v>
      </c>
      <c r="G77" s="6">
        <v>74</v>
      </c>
      <c r="H77" s="6">
        <v>0</v>
      </c>
      <c r="I77" s="6">
        <v>0</v>
      </c>
      <c r="J77" s="6">
        <v>0</v>
      </c>
      <c r="K77" s="6">
        <v>0</v>
      </c>
      <c r="L77" s="6">
        <v>0</v>
      </c>
      <c r="M77" s="6">
        <v>0</v>
      </c>
      <c r="N77" s="6">
        <v>0</v>
      </c>
      <c r="O77" s="6">
        <v>0</v>
      </c>
      <c r="P77" s="6">
        <v>0</v>
      </c>
      <c r="Q77" s="6">
        <v>0</v>
      </c>
      <c r="R77" s="6">
        <f t="shared" si="3"/>
        <v>0</v>
      </c>
    </row>
    <row r="78" spans="1:18" ht="13.5" customHeight="1">
      <c r="A78" s="15"/>
      <c r="B78" s="16"/>
      <c r="C78" s="16"/>
      <c r="D78" s="16"/>
      <c r="E78" s="17"/>
      <c r="F78" s="6">
        <v>2</v>
      </c>
      <c r="G78" s="6">
        <v>1</v>
      </c>
      <c r="H78" s="6">
        <v>0</v>
      </c>
      <c r="I78" s="6">
        <v>0</v>
      </c>
      <c r="J78" s="6">
        <v>0</v>
      </c>
      <c r="K78" s="6">
        <v>0</v>
      </c>
      <c r="L78" s="6">
        <v>0</v>
      </c>
      <c r="M78" s="6">
        <v>0</v>
      </c>
      <c r="N78" s="6">
        <v>0</v>
      </c>
      <c r="O78" s="6">
        <v>0</v>
      </c>
      <c r="P78" s="6">
        <v>0</v>
      </c>
      <c r="Q78" s="6">
        <v>0</v>
      </c>
      <c r="R78" s="6">
        <f t="shared" si="3"/>
        <v>0</v>
      </c>
    </row>
    <row r="79" spans="1:18">
      <c r="A79" s="120" t="s">
        <v>48</v>
      </c>
      <c r="B79" s="121"/>
      <c r="C79" s="121"/>
      <c r="D79" s="121"/>
      <c r="E79" s="122"/>
      <c r="F79" s="6">
        <v>2</v>
      </c>
      <c r="G79" s="6">
        <v>2</v>
      </c>
      <c r="H79" s="6">
        <v>0</v>
      </c>
      <c r="I79" s="6">
        <v>0</v>
      </c>
      <c r="J79" s="6">
        <v>0</v>
      </c>
      <c r="K79" s="6">
        <v>0</v>
      </c>
      <c r="L79" s="6">
        <v>0</v>
      </c>
      <c r="M79" s="6">
        <v>0</v>
      </c>
      <c r="N79" s="6">
        <v>0</v>
      </c>
      <c r="O79" s="6">
        <v>0</v>
      </c>
      <c r="P79" s="6">
        <v>0</v>
      </c>
      <c r="Q79" s="6">
        <v>0</v>
      </c>
      <c r="R79" s="6">
        <f t="shared" si="3"/>
        <v>0</v>
      </c>
    </row>
    <row r="80" spans="1:18" ht="13.5" customHeight="1">
      <c r="A80" s="101" t="s">
        <v>59</v>
      </c>
      <c r="B80" s="76"/>
      <c r="C80" s="76"/>
      <c r="D80" s="76"/>
      <c r="E80" s="77"/>
      <c r="F80" s="6">
        <v>2</v>
      </c>
      <c r="G80" s="6">
        <v>3</v>
      </c>
      <c r="H80" s="6">
        <v>112921</v>
      </c>
      <c r="I80" s="6">
        <v>44078</v>
      </c>
      <c r="J80" s="6">
        <v>159901</v>
      </c>
      <c r="K80" s="6">
        <v>168925</v>
      </c>
      <c r="L80" s="6">
        <v>24370</v>
      </c>
      <c r="M80" s="6">
        <v>148095</v>
      </c>
      <c r="N80" s="6">
        <v>96404</v>
      </c>
      <c r="O80" s="6">
        <v>48184</v>
      </c>
      <c r="P80" s="6">
        <v>89000</v>
      </c>
      <c r="Q80" s="6">
        <v>312143</v>
      </c>
      <c r="R80" s="6">
        <f t="shared" si="3"/>
        <v>1204021</v>
      </c>
    </row>
    <row r="81" spans="1:18" ht="13.5" customHeight="1">
      <c r="A81" s="37"/>
      <c r="B81" s="30" t="s">
        <v>314</v>
      </c>
      <c r="C81" s="76" t="s">
        <v>315</v>
      </c>
      <c r="D81" s="76"/>
      <c r="E81" s="77"/>
      <c r="F81" s="6">
        <v>2</v>
      </c>
      <c r="G81" s="6">
        <v>4</v>
      </c>
      <c r="H81" s="6">
        <v>112921</v>
      </c>
      <c r="I81" s="6">
        <v>34552</v>
      </c>
      <c r="J81" s="6">
        <v>145576</v>
      </c>
      <c r="K81" s="6">
        <v>162652</v>
      </c>
      <c r="L81" s="6">
        <v>24370</v>
      </c>
      <c r="M81" s="6">
        <v>128219</v>
      </c>
      <c r="N81" s="6">
        <v>87338</v>
      </c>
      <c r="O81" s="6">
        <v>48184</v>
      </c>
      <c r="P81" s="6">
        <v>60337</v>
      </c>
      <c r="Q81" s="6">
        <v>253202</v>
      </c>
      <c r="R81" s="6">
        <f t="shared" si="3"/>
        <v>1057351</v>
      </c>
    </row>
    <row r="82" spans="1:18" ht="13.5" customHeight="1">
      <c r="A82" s="37"/>
      <c r="B82" s="30" t="s">
        <v>260</v>
      </c>
      <c r="C82" s="76" t="s">
        <v>316</v>
      </c>
      <c r="D82" s="76"/>
      <c r="E82" s="77"/>
      <c r="F82" s="6">
        <v>2</v>
      </c>
      <c r="G82" s="6">
        <v>5</v>
      </c>
      <c r="H82" s="6">
        <v>0</v>
      </c>
      <c r="I82" s="6">
        <v>9526</v>
      </c>
      <c r="J82" s="6">
        <v>14325</v>
      </c>
      <c r="K82" s="6">
        <v>6273</v>
      </c>
      <c r="L82" s="6">
        <v>0</v>
      </c>
      <c r="M82" s="6">
        <v>19876</v>
      </c>
      <c r="N82" s="6">
        <v>9066</v>
      </c>
      <c r="O82" s="6">
        <v>0</v>
      </c>
      <c r="P82" s="6">
        <v>28663</v>
      </c>
      <c r="Q82" s="6">
        <v>58941</v>
      </c>
      <c r="R82" s="6">
        <f t="shared" si="3"/>
        <v>146670</v>
      </c>
    </row>
    <row r="83" spans="1:18" ht="13.5" customHeight="1">
      <c r="A83" s="37"/>
      <c r="B83" s="30"/>
      <c r="C83" s="30" t="s">
        <v>261</v>
      </c>
      <c r="D83" s="88" t="s">
        <v>317</v>
      </c>
      <c r="E83" s="89"/>
      <c r="F83" s="6">
        <v>2</v>
      </c>
      <c r="G83" s="6">
        <v>6</v>
      </c>
      <c r="H83" s="6">
        <v>0</v>
      </c>
      <c r="I83" s="6">
        <v>9526</v>
      </c>
      <c r="J83" s="6">
        <v>3093</v>
      </c>
      <c r="K83" s="6">
        <v>0</v>
      </c>
      <c r="L83" s="6">
        <v>0</v>
      </c>
      <c r="M83" s="6">
        <v>0</v>
      </c>
      <c r="N83" s="6">
        <v>9066</v>
      </c>
      <c r="O83" s="6">
        <v>0</v>
      </c>
      <c r="P83" s="6">
        <v>0</v>
      </c>
      <c r="Q83" s="6">
        <v>0</v>
      </c>
      <c r="R83" s="6">
        <f t="shared" si="3"/>
        <v>21685</v>
      </c>
    </row>
    <row r="84" spans="1:18" ht="13.5" customHeight="1">
      <c r="A84" s="37"/>
      <c r="B84" s="30"/>
      <c r="C84" s="30" t="s">
        <v>262</v>
      </c>
      <c r="D84" s="94" t="s">
        <v>318</v>
      </c>
      <c r="E84" s="95"/>
      <c r="F84" s="6">
        <v>2</v>
      </c>
      <c r="G84" s="6">
        <v>7</v>
      </c>
      <c r="H84" s="6">
        <v>0</v>
      </c>
      <c r="I84" s="6">
        <v>0</v>
      </c>
      <c r="J84" s="6">
        <v>11232</v>
      </c>
      <c r="K84" s="6">
        <v>6273</v>
      </c>
      <c r="L84" s="6">
        <v>0</v>
      </c>
      <c r="M84" s="6">
        <v>19876</v>
      </c>
      <c r="N84" s="6">
        <v>0</v>
      </c>
      <c r="O84" s="6">
        <v>0</v>
      </c>
      <c r="P84" s="6">
        <v>28663</v>
      </c>
      <c r="Q84" s="6">
        <v>58941</v>
      </c>
      <c r="R84" s="6">
        <f t="shared" si="3"/>
        <v>124985</v>
      </c>
    </row>
    <row r="85" spans="1:18" ht="13.5" customHeight="1">
      <c r="A85" s="117"/>
      <c r="B85" s="78"/>
      <c r="C85" s="78"/>
      <c r="D85" s="78"/>
      <c r="E85" s="79"/>
      <c r="F85" s="6">
        <v>2</v>
      </c>
      <c r="G85" s="6">
        <v>8</v>
      </c>
      <c r="H85" s="6">
        <v>0</v>
      </c>
      <c r="I85" s="6">
        <v>0</v>
      </c>
      <c r="J85" s="6">
        <v>0</v>
      </c>
      <c r="K85" s="6">
        <v>0</v>
      </c>
      <c r="L85" s="6">
        <v>0</v>
      </c>
      <c r="M85" s="6">
        <v>0</v>
      </c>
      <c r="N85" s="6">
        <v>0</v>
      </c>
      <c r="O85" s="6">
        <v>0</v>
      </c>
      <c r="P85" s="6">
        <v>0</v>
      </c>
      <c r="Q85" s="6">
        <v>0</v>
      </c>
      <c r="R85" s="6">
        <f t="shared" si="3"/>
        <v>0</v>
      </c>
    </row>
    <row r="86" spans="1:18" ht="13.5" customHeight="1">
      <c r="A86" s="81" t="s">
        <v>60</v>
      </c>
      <c r="B86" s="82"/>
      <c r="C86" s="83"/>
      <c r="D86" s="76" t="s">
        <v>61</v>
      </c>
      <c r="E86" s="77"/>
      <c r="F86" s="6">
        <v>2</v>
      </c>
      <c r="G86" s="6">
        <v>9</v>
      </c>
      <c r="H86" s="6">
        <v>338536</v>
      </c>
      <c r="I86" s="6">
        <v>0</v>
      </c>
      <c r="J86" s="6">
        <v>0</v>
      </c>
      <c r="K86" s="6">
        <v>292267</v>
      </c>
      <c r="L86" s="6">
        <v>51293</v>
      </c>
      <c r="M86" s="6">
        <v>250255</v>
      </c>
      <c r="N86" s="6">
        <v>433876</v>
      </c>
      <c r="O86" s="6">
        <v>173357</v>
      </c>
      <c r="P86" s="6">
        <v>192611</v>
      </c>
      <c r="Q86" s="6">
        <v>614042</v>
      </c>
      <c r="R86" s="6">
        <f t="shared" si="3"/>
        <v>2346237</v>
      </c>
    </row>
    <row r="87" spans="1:18" ht="13.15" customHeight="1">
      <c r="A87" s="81"/>
      <c r="B87" s="82"/>
      <c r="C87" s="83"/>
      <c r="D87" s="76" t="s">
        <v>62</v>
      </c>
      <c r="E87" s="77"/>
      <c r="F87" s="6">
        <v>2</v>
      </c>
      <c r="G87" s="6">
        <v>10</v>
      </c>
      <c r="H87" s="6">
        <v>349262</v>
      </c>
      <c r="I87" s="6">
        <v>0</v>
      </c>
      <c r="J87" s="6">
        <v>0</v>
      </c>
      <c r="K87" s="6">
        <v>300078</v>
      </c>
      <c r="L87" s="6">
        <v>52366</v>
      </c>
      <c r="M87" s="6">
        <v>252898</v>
      </c>
      <c r="N87" s="6">
        <v>455553</v>
      </c>
      <c r="O87" s="6">
        <v>176520</v>
      </c>
      <c r="P87" s="6">
        <v>204314</v>
      </c>
      <c r="Q87" s="6">
        <v>624339</v>
      </c>
      <c r="R87" s="6">
        <f t="shared" si="3"/>
        <v>2415330</v>
      </c>
    </row>
    <row r="88" spans="1:18" ht="13.15" customHeight="1">
      <c r="A88" s="81" t="s">
        <v>63</v>
      </c>
      <c r="B88" s="82"/>
      <c r="C88" s="83"/>
      <c r="D88" s="80" t="s">
        <v>61</v>
      </c>
      <c r="E88" s="84"/>
      <c r="F88" s="6">
        <v>2</v>
      </c>
      <c r="G88" s="6">
        <v>11</v>
      </c>
      <c r="H88" s="6">
        <v>281428</v>
      </c>
      <c r="I88" s="6">
        <v>0</v>
      </c>
      <c r="J88" s="6">
        <v>0</v>
      </c>
      <c r="K88" s="6">
        <v>241545</v>
      </c>
      <c r="L88" s="6">
        <v>56612</v>
      </c>
      <c r="M88" s="6">
        <v>228621</v>
      </c>
      <c r="N88" s="6">
        <v>420548</v>
      </c>
      <c r="O88" s="6">
        <v>227859</v>
      </c>
      <c r="P88" s="6">
        <v>185293</v>
      </c>
      <c r="Q88" s="6">
        <v>566142</v>
      </c>
      <c r="R88" s="6">
        <f t="shared" si="3"/>
        <v>2208048</v>
      </c>
    </row>
    <row r="89" spans="1:18" ht="13.15" customHeight="1">
      <c r="A89" s="81"/>
      <c r="B89" s="82"/>
      <c r="C89" s="83"/>
      <c r="D89" s="76" t="s">
        <v>62</v>
      </c>
      <c r="E89" s="77"/>
      <c r="F89" s="6">
        <v>2</v>
      </c>
      <c r="G89" s="6">
        <v>12</v>
      </c>
      <c r="H89" s="6">
        <v>290277</v>
      </c>
      <c r="I89" s="6">
        <v>0</v>
      </c>
      <c r="J89" s="6">
        <v>0</v>
      </c>
      <c r="K89" s="6">
        <v>246080</v>
      </c>
      <c r="L89" s="6">
        <v>57480</v>
      </c>
      <c r="M89" s="6">
        <v>234529</v>
      </c>
      <c r="N89" s="6">
        <v>432525</v>
      </c>
      <c r="O89" s="6">
        <v>233815</v>
      </c>
      <c r="P89" s="6">
        <v>188691</v>
      </c>
      <c r="Q89" s="6">
        <v>583578</v>
      </c>
      <c r="R89" s="6">
        <f t="shared" si="3"/>
        <v>2266975</v>
      </c>
    </row>
    <row r="90" spans="1:18" ht="13.15" customHeight="1">
      <c r="A90" s="85" t="s">
        <v>319</v>
      </c>
      <c r="B90" s="86"/>
      <c r="C90" s="87"/>
      <c r="D90" s="88" t="s">
        <v>320</v>
      </c>
      <c r="E90" s="89"/>
      <c r="F90" s="6">
        <v>2</v>
      </c>
      <c r="G90" s="6">
        <v>13</v>
      </c>
      <c r="H90" s="6">
        <v>2855</v>
      </c>
      <c r="I90" s="6">
        <v>0</v>
      </c>
      <c r="J90" s="6">
        <v>0</v>
      </c>
      <c r="K90" s="6">
        <v>1906</v>
      </c>
      <c r="L90" s="6">
        <v>0</v>
      </c>
      <c r="M90" s="6">
        <v>0</v>
      </c>
      <c r="N90" s="6">
        <v>3829</v>
      </c>
      <c r="O90" s="6">
        <v>2801</v>
      </c>
      <c r="P90" s="6">
        <v>5643</v>
      </c>
      <c r="Q90" s="6">
        <v>0</v>
      </c>
      <c r="R90" s="6">
        <f t="shared" si="3"/>
        <v>17034</v>
      </c>
    </row>
    <row r="91" spans="1:18">
      <c r="A91" s="85"/>
      <c r="B91" s="86"/>
      <c r="C91" s="87"/>
      <c r="D91" s="88" t="s">
        <v>321</v>
      </c>
      <c r="E91" s="89"/>
      <c r="F91" s="6">
        <v>2</v>
      </c>
      <c r="G91" s="6">
        <v>14</v>
      </c>
      <c r="H91" s="6">
        <v>0</v>
      </c>
      <c r="I91" s="6">
        <v>0</v>
      </c>
      <c r="J91" s="6">
        <v>0</v>
      </c>
      <c r="K91" s="6">
        <v>0</v>
      </c>
      <c r="L91" s="6">
        <v>0</v>
      </c>
      <c r="M91" s="6">
        <v>0</v>
      </c>
      <c r="N91" s="6">
        <v>0</v>
      </c>
      <c r="O91" s="6">
        <v>0</v>
      </c>
      <c r="P91" s="6">
        <v>0</v>
      </c>
      <c r="Q91" s="6">
        <v>7984</v>
      </c>
      <c r="R91" s="6">
        <f t="shared" si="3"/>
        <v>7984</v>
      </c>
    </row>
    <row r="92" spans="1:18" ht="13.15" customHeight="1">
      <c r="A92" s="60" t="s">
        <v>98</v>
      </c>
      <c r="B92" s="61"/>
      <c r="C92" s="61"/>
      <c r="D92" s="61"/>
      <c r="E92" s="62"/>
      <c r="F92" s="6">
        <v>2</v>
      </c>
      <c r="G92" s="6">
        <v>15</v>
      </c>
      <c r="H92" s="6">
        <v>34834</v>
      </c>
      <c r="I92" s="6">
        <v>162461</v>
      </c>
      <c r="J92" s="6">
        <v>163632</v>
      </c>
      <c r="K92" s="6">
        <v>121536</v>
      </c>
      <c r="L92" s="6">
        <v>13480</v>
      </c>
      <c r="M92" s="6">
        <v>94614</v>
      </c>
      <c r="N92" s="6">
        <v>115363</v>
      </c>
      <c r="O92" s="6">
        <v>4316</v>
      </c>
      <c r="P92" s="6">
        <v>64748</v>
      </c>
      <c r="Q92" s="6">
        <v>244226</v>
      </c>
      <c r="R92" s="6">
        <f t="shared" si="3"/>
        <v>1019210</v>
      </c>
    </row>
    <row r="93" spans="1:18" ht="13.15" customHeight="1">
      <c r="A93" s="60" t="s">
        <v>99</v>
      </c>
      <c r="B93" s="61"/>
      <c r="C93" s="61"/>
      <c r="D93" s="61"/>
      <c r="E93" s="62"/>
      <c r="F93" s="6">
        <v>2</v>
      </c>
      <c r="G93" s="6">
        <v>16</v>
      </c>
      <c r="H93" s="6">
        <v>-22372</v>
      </c>
      <c r="I93" s="6">
        <v>-5493</v>
      </c>
      <c r="J93" s="6">
        <v>1944</v>
      </c>
      <c r="K93" s="6">
        <v>-2469</v>
      </c>
      <c r="L93" s="6">
        <v>74</v>
      </c>
      <c r="M93" s="6">
        <v>28054</v>
      </c>
      <c r="N93" s="6">
        <v>-125306</v>
      </c>
      <c r="O93" s="6">
        <v>1278</v>
      </c>
      <c r="P93" s="6">
        <v>-83061</v>
      </c>
      <c r="Q93" s="6">
        <v>70393</v>
      </c>
      <c r="R93" s="6">
        <f t="shared" si="3"/>
        <v>-136958</v>
      </c>
    </row>
    <row r="94" spans="1:18" ht="13.15" customHeight="1">
      <c r="A94" s="60" t="s">
        <v>100</v>
      </c>
      <c r="B94" s="61"/>
      <c r="C94" s="61"/>
      <c r="D94" s="61"/>
      <c r="E94" s="62"/>
      <c r="F94" s="6">
        <v>2</v>
      </c>
      <c r="G94" s="6">
        <v>17</v>
      </c>
      <c r="H94" s="6">
        <v>-57517</v>
      </c>
      <c r="I94" s="6">
        <v>-157120</v>
      </c>
      <c r="J94" s="6">
        <v>-140105</v>
      </c>
      <c r="K94" s="6">
        <v>-110438</v>
      </c>
      <c r="L94" s="6">
        <v>-27343</v>
      </c>
      <c r="M94" s="6">
        <v>-106244</v>
      </c>
      <c r="N94" s="6">
        <v>138690</v>
      </c>
      <c r="O94" s="6">
        <v>0</v>
      </c>
      <c r="P94" s="6">
        <v>18363</v>
      </c>
      <c r="Q94" s="6">
        <v>-310246</v>
      </c>
      <c r="R94" s="6">
        <f t="shared" si="3"/>
        <v>-751960</v>
      </c>
    </row>
    <row r="95" spans="1:18" ht="13.15" customHeight="1">
      <c r="A95" s="60" t="s">
        <v>101</v>
      </c>
      <c r="B95" s="61"/>
      <c r="C95" s="61"/>
      <c r="D95" s="61"/>
      <c r="E95" s="62"/>
      <c r="F95" s="6">
        <v>2</v>
      </c>
      <c r="G95" s="6">
        <v>18</v>
      </c>
      <c r="H95" s="6">
        <v>0</v>
      </c>
      <c r="I95" s="6">
        <v>0</v>
      </c>
      <c r="J95" s="6">
        <v>0</v>
      </c>
      <c r="K95" s="6">
        <v>0</v>
      </c>
      <c r="L95" s="6">
        <v>0</v>
      </c>
      <c r="M95" s="6">
        <v>0</v>
      </c>
      <c r="N95" s="6">
        <v>0</v>
      </c>
      <c r="O95" s="6">
        <v>0</v>
      </c>
      <c r="P95" s="6">
        <v>0</v>
      </c>
      <c r="Q95" s="6">
        <v>0</v>
      </c>
      <c r="R95" s="6">
        <f t="shared" si="3"/>
        <v>0</v>
      </c>
    </row>
    <row r="96" spans="1:18" ht="13.15" customHeight="1">
      <c r="A96" s="60" t="s">
        <v>102</v>
      </c>
      <c r="B96" s="61"/>
      <c r="C96" s="61"/>
      <c r="D96" s="61"/>
      <c r="E96" s="62"/>
      <c r="F96" s="6">
        <v>2</v>
      </c>
      <c r="G96" s="6">
        <v>19</v>
      </c>
      <c r="H96" s="6">
        <v>-45055</v>
      </c>
      <c r="I96" s="6">
        <v>-152</v>
      </c>
      <c r="J96" s="6">
        <v>25471</v>
      </c>
      <c r="K96" s="6">
        <v>8629</v>
      </c>
      <c r="L96" s="6">
        <v>-13789</v>
      </c>
      <c r="M96" s="6">
        <v>16424</v>
      </c>
      <c r="N96" s="6">
        <v>128747</v>
      </c>
      <c r="O96" s="6">
        <v>5594</v>
      </c>
      <c r="P96" s="6">
        <v>50</v>
      </c>
      <c r="Q96" s="6">
        <v>4373</v>
      </c>
      <c r="R96" s="6">
        <f t="shared" si="3"/>
        <v>130292</v>
      </c>
    </row>
    <row r="97" spans="1:18" ht="13.15" customHeight="1">
      <c r="A97" s="60" t="s">
        <v>103</v>
      </c>
      <c r="B97" s="61"/>
      <c r="C97" s="61"/>
      <c r="D97" s="61"/>
      <c r="E97" s="62"/>
      <c r="F97" s="6">
        <v>2</v>
      </c>
      <c r="G97" s="6">
        <v>20</v>
      </c>
      <c r="H97" s="6">
        <v>163014</v>
      </c>
      <c r="I97" s="6">
        <v>1838</v>
      </c>
      <c r="J97" s="6">
        <v>44346</v>
      </c>
      <c r="K97" s="6">
        <v>57938</v>
      </c>
      <c r="L97" s="6">
        <v>-7779</v>
      </c>
      <c r="M97" s="6">
        <v>19845</v>
      </c>
      <c r="N97" s="6">
        <v>303832</v>
      </c>
      <c r="O97" s="6">
        <v>2439</v>
      </c>
      <c r="P97" s="6">
        <v>844</v>
      </c>
      <c r="Q97" s="6">
        <v>98439</v>
      </c>
      <c r="R97" s="6">
        <f t="shared" si="3"/>
        <v>684756</v>
      </c>
    </row>
    <row r="98" spans="1:18" ht="13.15" customHeight="1">
      <c r="A98" s="60" t="s">
        <v>104</v>
      </c>
      <c r="B98" s="61"/>
      <c r="C98" s="61"/>
      <c r="D98" s="61"/>
      <c r="E98" s="62"/>
      <c r="F98" s="6">
        <v>2</v>
      </c>
      <c r="G98" s="6">
        <v>21</v>
      </c>
      <c r="H98" s="6">
        <v>117959</v>
      </c>
      <c r="I98" s="6">
        <v>1686</v>
      </c>
      <c r="J98" s="6">
        <v>69817</v>
      </c>
      <c r="K98" s="6">
        <v>66567</v>
      </c>
      <c r="L98" s="6">
        <v>-21568</v>
      </c>
      <c r="M98" s="6">
        <v>36269</v>
      </c>
      <c r="N98" s="6">
        <v>432579</v>
      </c>
      <c r="O98" s="6">
        <v>8033</v>
      </c>
      <c r="P98" s="6">
        <v>894</v>
      </c>
      <c r="Q98" s="6">
        <v>102812</v>
      </c>
      <c r="R98" s="6">
        <f t="shared" si="3"/>
        <v>815048</v>
      </c>
    </row>
    <row r="99" spans="1:18" ht="13.15" customHeight="1">
      <c r="A99" s="63" t="s">
        <v>168</v>
      </c>
      <c r="B99" s="64"/>
      <c r="C99" s="65"/>
      <c r="D99" s="72" t="s">
        <v>322</v>
      </c>
      <c r="E99" s="73"/>
      <c r="F99" s="6">
        <v>2</v>
      </c>
      <c r="G99" s="6">
        <v>22</v>
      </c>
      <c r="H99" s="6">
        <v>50068</v>
      </c>
      <c r="I99" s="6">
        <v>54528</v>
      </c>
      <c r="J99" s="6">
        <v>131256</v>
      </c>
      <c r="K99" s="6">
        <v>55159</v>
      </c>
      <c r="L99" s="6">
        <v>14196</v>
      </c>
      <c r="M99" s="6">
        <v>63174</v>
      </c>
      <c r="N99" s="6">
        <v>95783</v>
      </c>
      <c r="O99" s="6">
        <v>70463</v>
      </c>
      <c r="P99" s="6">
        <v>29845</v>
      </c>
      <c r="Q99" s="6">
        <v>112770</v>
      </c>
      <c r="R99" s="6">
        <f t="shared" si="3"/>
        <v>677242</v>
      </c>
    </row>
    <row r="100" spans="1:18" ht="13.15" customHeight="1">
      <c r="A100" s="66"/>
      <c r="B100" s="67"/>
      <c r="C100" s="68"/>
      <c r="D100" s="72" t="s">
        <v>264</v>
      </c>
      <c r="E100" s="73"/>
      <c r="F100" s="6">
        <v>2</v>
      </c>
      <c r="G100" s="6">
        <v>23</v>
      </c>
      <c r="H100" s="6">
        <v>0</v>
      </c>
      <c r="I100" s="6">
        <v>348</v>
      </c>
      <c r="J100" s="6">
        <v>1180</v>
      </c>
      <c r="K100" s="6">
        <v>314</v>
      </c>
      <c r="L100" s="6">
        <v>0</v>
      </c>
      <c r="M100" s="6">
        <v>0</v>
      </c>
      <c r="N100" s="6">
        <v>0</v>
      </c>
      <c r="O100" s="6">
        <v>0</v>
      </c>
      <c r="P100" s="6">
        <v>0</v>
      </c>
      <c r="Q100" s="6">
        <v>627</v>
      </c>
      <c r="R100" s="6">
        <f t="shared" si="3"/>
        <v>2469</v>
      </c>
    </row>
    <row r="101" spans="1:18" ht="13.15" customHeight="1">
      <c r="A101" s="66"/>
      <c r="B101" s="67"/>
      <c r="C101" s="68"/>
      <c r="D101" s="72" t="s">
        <v>169</v>
      </c>
      <c r="E101" s="73"/>
      <c r="F101" s="6">
        <v>2</v>
      </c>
      <c r="G101" s="6">
        <v>24</v>
      </c>
      <c r="H101" s="6">
        <v>6044</v>
      </c>
      <c r="I101" s="6">
        <v>2681</v>
      </c>
      <c r="J101" s="6">
        <v>7699</v>
      </c>
      <c r="K101" s="6">
        <v>1789</v>
      </c>
      <c r="L101" s="6">
        <v>1991</v>
      </c>
      <c r="M101" s="6">
        <v>964</v>
      </c>
      <c r="N101" s="6">
        <v>18263</v>
      </c>
      <c r="O101" s="6">
        <v>2844</v>
      </c>
      <c r="P101" s="6">
        <v>4910</v>
      </c>
      <c r="Q101" s="6">
        <v>10653</v>
      </c>
      <c r="R101" s="6">
        <f t="shared" si="3"/>
        <v>57838</v>
      </c>
    </row>
    <row r="102" spans="1:18" ht="13.15" customHeight="1">
      <c r="A102" s="66"/>
      <c r="B102" s="67"/>
      <c r="C102" s="68"/>
      <c r="D102" s="72" t="s">
        <v>170</v>
      </c>
      <c r="E102" s="73"/>
      <c r="F102" s="6">
        <v>2</v>
      </c>
      <c r="G102" s="6">
        <v>25</v>
      </c>
      <c r="H102" s="6">
        <v>60462</v>
      </c>
      <c r="I102" s="6">
        <v>4101</v>
      </c>
      <c r="J102" s="6">
        <v>0</v>
      </c>
      <c r="K102" s="6">
        <v>0</v>
      </c>
      <c r="L102" s="6">
        <v>0</v>
      </c>
      <c r="M102" s="6">
        <v>11575</v>
      </c>
      <c r="N102" s="6">
        <v>0</v>
      </c>
      <c r="O102" s="6">
        <v>20036</v>
      </c>
      <c r="P102" s="6">
        <v>8231</v>
      </c>
      <c r="Q102" s="6">
        <v>0</v>
      </c>
      <c r="R102" s="6">
        <f t="shared" si="3"/>
        <v>104405</v>
      </c>
    </row>
    <row r="103" spans="1:18" ht="13.15" customHeight="1">
      <c r="A103" s="66"/>
      <c r="B103" s="67"/>
      <c r="C103" s="68"/>
      <c r="D103" s="72" t="s">
        <v>171</v>
      </c>
      <c r="E103" s="73"/>
      <c r="F103" s="6">
        <v>2</v>
      </c>
      <c r="G103" s="6">
        <v>26</v>
      </c>
      <c r="H103" s="6">
        <v>0</v>
      </c>
      <c r="I103" s="6">
        <v>0</v>
      </c>
      <c r="J103" s="6">
        <v>0</v>
      </c>
      <c r="K103" s="6">
        <v>0</v>
      </c>
      <c r="L103" s="6">
        <v>0</v>
      </c>
      <c r="M103" s="6">
        <v>0</v>
      </c>
      <c r="N103" s="6">
        <v>0</v>
      </c>
      <c r="O103" s="6">
        <v>0</v>
      </c>
      <c r="P103" s="6">
        <v>0</v>
      </c>
      <c r="Q103" s="6">
        <v>0</v>
      </c>
      <c r="R103" s="6">
        <f t="shared" si="3"/>
        <v>0</v>
      </c>
    </row>
    <row r="104" spans="1:18" ht="13.15" customHeight="1">
      <c r="A104" s="66"/>
      <c r="B104" s="67"/>
      <c r="C104" s="68"/>
      <c r="D104" s="72" t="s">
        <v>172</v>
      </c>
      <c r="E104" s="73"/>
      <c r="F104" s="6">
        <v>2</v>
      </c>
      <c r="G104" s="6">
        <v>27</v>
      </c>
      <c r="H104" s="6">
        <v>364</v>
      </c>
      <c r="I104" s="6">
        <v>0</v>
      </c>
      <c r="J104" s="6">
        <v>234</v>
      </c>
      <c r="K104" s="6">
        <v>0</v>
      </c>
      <c r="L104" s="6">
        <v>0</v>
      </c>
      <c r="M104" s="6">
        <v>0</v>
      </c>
      <c r="N104" s="6">
        <v>2998</v>
      </c>
      <c r="O104" s="6">
        <v>61</v>
      </c>
      <c r="P104" s="6">
        <v>0</v>
      </c>
      <c r="Q104" s="6">
        <v>0</v>
      </c>
      <c r="R104" s="6">
        <f t="shared" si="3"/>
        <v>3657</v>
      </c>
    </row>
    <row r="105" spans="1:18" ht="13.15" customHeight="1">
      <c r="A105" s="69"/>
      <c r="B105" s="70"/>
      <c r="C105" s="71"/>
      <c r="D105" s="74" t="s">
        <v>76</v>
      </c>
      <c r="E105" s="75"/>
      <c r="F105" s="6">
        <v>2</v>
      </c>
      <c r="G105" s="6">
        <v>28</v>
      </c>
      <c r="H105" s="6">
        <v>17</v>
      </c>
      <c r="I105" s="6">
        <v>0</v>
      </c>
      <c r="J105" s="6">
        <v>0</v>
      </c>
      <c r="K105" s="6">
        <v>6155</v>
      </c>
      <c r="L105" s="6">
        <v>0</v>
      </c>
      <c r="M105" s="6">
        <v>0</v>
      </c>
      <c r="N105" s="6">
        <v>0</v>
      </c>
      <c r="O105" s="6">
        <v>0</v>
      </c>
      <c r="P105" s="6">
        <v>3</v>
      </c>
      <c r="Q105" s="6">
        <v>0</v>
      </c>
      <c r="R105" s="6">
        <f t="shared" si="3"/>
        <v>6175</v>
      </c>
    </row>
    <row r="106" spans="1:18" ht="13.15" customHeight="1">
      <c r="A106" s="59" t="s">
        <v>245</v>
      </c>
      <c r="B106" s="59"/>
      <c r="C106" s="59"/>
      <c r="D106" s="58" t="s">
        <v>246</v>
      </c>
      <c r="E106" s="58"/>
      <c r="F106" s="2">
        <v>2</v>
      </c>
      <c r="G106" s="2">
        <v>29</v>
      </c>
      <c r="H106" s="28">
        <v>0</v>
      </c>
      <c r="I106" s="28">
        <v>0</v>
      </c>
      <c r="J106" s="28">
        <v>0</v>
      </c>
      <c r="K106" s="28">
        <v>0</v>
      </c>
      <c r="L106" s="28">
        <v>0</v>
      </c>
      <c r="M106" s="28">
        <v>0</v>
      </c>
      <c r="N106" s="28">
        <v>0</v>
      </c>
      <c r="O106" s="28">
        <v>0</v>
      </c>
      <c r="P106" s="28">
        <v>0</v>
      </c>
      <c r="Q106" s="28">
        <v>0</v>
      </c>
      <c r="R106" s="6">
        <f t="shared" si="3"/>
        <v>0</v>
      </c>
    </row>
  </sheetData>
  <mergeCells count="104">
    <mergeCell ref="A86:C87"/>
    <mergeCell ref="D86:E86"/>
    <mergeCell ref="D87:E87"/>
    <mergeCell ref="D72:E72"/>
    <mergeCell ref="A68:C73"/>
    <mergeCell ref="D68:E68"/>
    <mergeCell ref="D69:E69"/>
    <mergeCell ref="D70:E70"/>
    <mergeCell ref="D73:E73"/>
    <mergeCell ref="A85:E85"/>
    <mergeCell ref="A80:E80"/>
    <mergeCell ref="C81:E81"/>
    <mergeCell ref="C82:E82"/>
    <mergeCell ref="D83:E83"/>
    <mergeCell ref="D84:E84"/>
    <mergeCell ref="D71:E71"/>
    <mergeCell ref="A74:E74"/>
    <mergeCell ref="A75:E75"/>
    <mergeCell ref="A76:E76"/>
    <mergeCell ref="A77:E77"/>
    <mergeCell ref="A79:E79"/>
    <mergeCell ref="C56:E56"/>
    <mergeCell ref="C57:E57"/>
    <mergeCell ref="B58:E58"/>
    <mergeCell ref="B59:E59"/>
    <mergeCell ref="B60:E60"/>
    <mergeCell ref="B62:E62"/>
    <mergeCell ref="A67:E67"/>
    <mergeCell ref="A63:E63"/>
    <mergeCell ref="A64:E64"/>
    <mergeCell ref="B61:E61"/>
    <mergeCell ref="A65:E65"/>
    <mergeCell ref="A66:E66"/>
    <mergeCell ref="D37:E37"/>
    <mergeCell ref="D38:E38"/>
    <mergeCell ref="D39:E39"/>
    <mergeCell ref="D40:E40"/>
    <mergeCell ref="D41:E41"/>
    <mergeCell ref="D42:E42"/>
    <mergeCell ref="D30:E30"/>
    <mergeCell ref="B55:E55"/>
    <mergeCell ref="D44:E44"/>
    <mergeCell ref="D45:E45"/>
    <mergeCell ref="D46:E46"/>
    <mergeCell ref="D47:E47"/>
    <mergeCell ref="D48:E48"/>
    <mergeCell ref="B49:E49"/>
    <mergeCell ref="B50:E50"/>
    <mergeCell ref="B51:E51"/>
    <mergeCell ref="C52:E52"/>
    <mergeCell ref="C53:E53"/>
    <mergeCell ref="C54:E54"/>
    <mergeCell ref="B4:E4"/>
    <mergeCell ref="C5:E5"/>
    <mergeCell ref="D6:E6"/>
    <mergeCell ref="D21:E21"/>
    <mergeCell ref="D22:E22"/>
    <mergeCell ref="A2:E3"/>
    <mergeCell ref="F2:F3"/>
    <mergeCell ref="G2:G3"/>
    <mergeCell ref="D12:E12"/>
    <mergeCell ref="D11:E11"/>
    <mergeCell ref="D15:E15"/>
    <mergeCell ref="C18:E18"/>
    <mergeCell ref="D19:E19"/>
    <mergeCell ref="D20:E20"/>
    <mergeCell ref="D13:E13"/>
    <mergeCell ref="D14:E14"/>
    <mergeCell ref="D23:E23"/>
    <mergeCell ref="D24:E24"/>
    <mergeCell ref="D25:E25"/>
    <mergeCell ref="A92:E92"/>
    <mergeCell ref="A93:E93"/>
    <mergeCell ref="A94:E94"/>
    <mergeCell ref="A95:E95"/>
    <mergeCell ref="A96:E96"/>
    <mergeCell ref="A88:C89"/>
    <mergeCell ref="D88:E88"/>
    <mergeCell ref="D89:E89"/>
    <mergeCell ref="A90:C91"/>
    <mergeCell ref="D90:E90"/>
    <mergeCell ref="D91:E91"/>
    <mergeCell ref="B28:E28"/>
    <mergeCell ref="C29:E29"/>
    <mergeCell ref="D26:E26"/>
    <mergeCell ref="D27:E27"/>
    <mergeCell ref="C43:E43"/>
    <mergeCell ref="D31:E31"/>
    <mergeCell ref="D32:E32"/>
    <mergeCell ref="D33:E33"/>
    <mergeCell ref="D35:E35"/>
    <mergeCell ref="D36:E36"/>
    <mergeCell ref="A106:C106"/>
    <mergeCell ref="D106:E106"/>
    <mergeCell ref="A97:E97"/>
    <mergeCell ref="A98:E98"/>
    <mergeCell ref="A99:C105"/>
    <mergeCell ref="D99:E99"/>
    <mergeCell ref="D100:E100"/>
    <mergeCell ref="D101:E101"/>
    <mergeCell ref="D102:E102"/>
    <mergeCell ref="D103:E103"/>
    <mergeCell ref="D104:E104"/>
    <mergeCell ref="D105:E105"/>
  </mergeCells>
  <phoneticPr fontId="3"/>
  <pageMargins left="0.4" right="0.4" top="0.79" bottom="0.61" header="0.61" footer="0.18"/>
  <pageSetup paperSize="9" scale="57" fitToHeight="0" orientation="portrait" horizontalDpi="300" verticalDpi="300" r:id="rId1"/>
  <headerFooter alignWithMargins="0">
    <oddHeader>&amp;L&amp;F　&amp;A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S111"/>
  <sheetViews>
    <sheetView showGridLines="0" zoomScaleNormal="100" zoomScaleSheetLayoutView="75" workbookViewId="0">
      <pane xSplit="8" ySplit="3" topLeftCell="I4" activePane="bottomRight" state="frozen"/>
      <selection pane="topRight" activeCell="I1" sqref="I1"/>
      <selection pane="bottomLeft" activeCell="A4" sqref="A4"/>
      <selection pane="bottomRight" activeCell="S3" sqref="S3"/>
    </sheetView>
  </sheetViews>
  <sheetFormatPr defaultColWidth="9" defaultRowHeight="13.5"/>
  <cols>
    <col min="1" max="1" width="3.375" style="5" customWidth="1"/>
    <col min="2" max="2" width="4.125" style="5" customWidth="1"/>
    <col min="3" max="5" width="3.375" style="5" customWidth="1"/>
    <col min="6" max="6" width="24.375" style="5" customWidth="1"/>
    <col min="7" max="7" width="3.75" style="5" bestFit="1" customWidth="1"/>
    <col min="8" max="8" width="4" style="5" customWidth="1"/>
    <col min="9" max="18" width="12.25" style="5" customWidth="1"/>
    <col min="19" max="19" width="12.375" style="5" customWidth="1"/>
    <col min="20" max="16384" width="9" style="5"/>
  </cols>
  <sheetData>
    <row r="1" spans="1:19">
      <c r="A1" s="5" t="s">
        <v>0</v>
      </c>
    </row>
    <row r="2" spans="1:19" ht="13.5" customHeight="1">
      <c r="A2" s="182" t="s">
        <v>54</v>
      </c>
      <c r="B2" s="183"/>
      <c r="C2" s="183"/>
      <c r="D2" s="183"/>
      <c r="E2" s="183"/>
      <c r="F2" s="184"/>
      <c r="G2" s="180" t="s">
        <v>36</v>
      </c>
      <c r="H2" s="180" t="s">
        <v>37</v>
      </c>
      <c r="I2" s="3" t="s">
        <v>151</v>
      </c>
      <c r="J2" s="11" t="s">
        <v>77</v>
      </c>
      <c r="K2" s="3" t="s">
        <v>249</v>
      </c>
      <c r="L2" s="3" t="s">
        <v>233</v>
      </c>
      <c r="M2" s="11" t="s">
        <v>89</v>
      </c>
      <c r="N2" s="3" t="s">
        <v>221</v>
      </c>
      <c r="O2" s="3" t="s">
        <v>153</v>
      </c>
      <c r="P2" s="3" t="s">
        <v>535</v>
      </c>
      <c r="Q2" s="3" t="s">
        <v>248</v>
      </c>
      <c r="R2" s="3" t="s">
        <v>242</v>
      </c>
      <c r="S2" s="3" t="s">
        <v>538</v>
      </c>
    </row>
    <row r="3" spans="1:19" ht="13.5" customHeight="1">
      <c r="A3" s="185"/>
      <c r="B3" s="186"/>
      <c r="C3" s="186"/>
      <c r="D3" s="186"/>
      <c r="E3" s="186"/>
      <c r="F3" s="187"/>
      <c r="G3" s="181"/>
      <c r="H3" s="181"/>
      <c r="I3" s="13" t="s">
        <v>152</v>
      </c>
      <c r="J3" s="12" t="s">
        <v>78</v>
      </c>
      <c r="K3" s="13" t="s">
        <v>239</v>
      </c>
      <c r="L3" s="13" t="s">
        <v>234</v>
      </c>
      <c r="M3" s="12" t="s">
        <v>88</v>
      </c>
      <c r="N3" s="13" t="s">
        <v>222</v>
      </c>
      <c r="O3" s="13" t="s">
        <v>154</v>
      </c>
      <c r="P3" s="13" t="s">
        <v>533</v>
      </c>
      <c r="Q3" s="13" t="s">
        <v>241</v>
      </c>
      <c r="R3" s="13" t="s">
        <v>243</v>
      </c>
      <c r="S3" s="12" t="s">
        <v>35</v>
      </c>
    </row>
    <row r="4" spans="1:19" ht="13.5" customHeight="1">
      <c r="A4" s="37" t="s">
        <v>207</v>
      </c>
      <c r="B4" s="150" t="s">
        <v>323</v>
      </c>
      <c r="C4" s="150"/>
      <c r="D4" s="150"/>
      <c r="E4" s="150"/>
      <c r="F4" s="151"/>
      <c r="G4" s="6">
        <v>1</v>
      </c>
      <c r="H4" s="6">
        <v>1</v>
      </c>
      <c r="I4" s="6">
        <v>4739924</v>
      </c>
      <c r="J4" s="6">
        <v>4148874</v>
      </c>
      <c r="K4" s="6">
        <v>6834074</v>
      </c>
      <c r="L4" s="6">
        <v>3948416</v>
      </c>
      <c r="M4" s="6">
        <v>1190036</v>
      </c>
      <c r="N4" s="6">
        <v>3133877</v>
      </c>
      <c r="O4" s="6">
        <v>7573528</v>
      </c>
      <c r="P4" s="6">
        <v>1979893</v>
      </c>
      <c r="Q4" s="6">
        <v>4237982</v>
      </c>
      <c r="R4" s="6">
        <v>10873171</v>
      </c>
      <c r="S4" s="6">
        <f>SUM(I4:R4)</f>
        <v>48659775</v>
      </c>
    </row>
    <row r="5" spans="1:19" ht="13.5" customHeight="1">
      <c r="A5" s="37"/>
      <c r="B5" s="30" t="s">
        <v>256</v>
      </c>
      <c r="C5" s="150" t="s">
        <v>324</v>
      </c>
      <c r="D5" s="150"/>
      <c r="E5" s="150"/>
      <c r="F5" s="151"/>
      <c r="G5" s="6">
        <v>1</v>
      </c>
      <c r="H5" s="6">
        <v>2</v>
      </c>
      <c r="I5" s="6">
        <v>4496820</v>
      </c>
      <c r="J5" s="6">
        <v>4148730</v>
      </c>
      <c r="K5" s="6">
        <v>6833210</v>
      </c>
      <c r="L5" s="6">
        <v>3948416</v>
      </c>
      <c r="M5" s="6">
        <v>1190036</v>
      </c>
      <c r="N5" s="6">
        <v>3132365</v>
      </c>
      <c r="O5" s="6">
        <v>7573528</v>
      </c>
      <c r="P5" s="6">
        <v>1979893</v>
      </c>
      <c r="Q5" s="6">
        <v>4237959</v>
      </c>
      <c r="R5" s="6">
        <v>9587470</v>
      </c>
      <c r="S5" s="6">
        <f t="shared" ref="S5:S72" si="0">SUM(I5:R5)</f>
        <v>47128427</v>
      </c>
    </row>
    <row r="6" spans="1:19" ht="13.5" customHeight="1">
      <c r="A6" s="37"/>
      <c r="B6" s="30"/>
      <c r="C6" s="30" t="s">
        <v>220</v>
      </c>
      <c r="D6" s="150" t="s">
        <v>325</v>
      </c>
      <c r="E6" s="150"/>
      <c r="F6" s="151"/>
      <c r="G6" s="6">
        <v>1</v>
      </c>
      <c r="H6" s="6">
        <v>3</v>
      </c>
      <c r="I6" s="6">
        <v>76</v>
      </c>
      <c r="J6" s="6">
        <v>6280</v>
      </c>
      <c r="K6" s="6">
        <v>247465</v>
      </c>
      <c r="L6" s="6">
        <v>24982</v>
      </c>
      <c r="M6" s="6">
        <v>0</v>
      </c>
      <c r="N6" s="6">
        <v>49927</v>
      </c>
      <c r="O6" s="6">
        <v>137320</v>
      </c>
      <c r="P6" s="6">
        <v>37091</v>
      </c>
      <c r="Q6" s="6">
        <v>0</v>
      </c>
      <c r="R6" s="6">
        <v>3632</v>
      </c>
      <c r="S6" s="6">
        <f t="shared" si="0"/>
        <v>506773</v>
      </c>
    </row>
    <row r="7" spans="1:19" ht="13.5" customHeight="1">
      <c r="A7" s="37"/>
      <c r="B7" s="30"/>
      <c r="C7" s="30" t="s">
        <v>219</v>
      </c>
      <c r="D7" s="150" t="s">
        <v>326</v>
      </c>
      <c r="E7" s="150"/>
      <c r="F7" s="151"/>
      <c r="G7" s="6">
        <v>1</v>
      </c>
      <c r="H7" s="6">
        <v>4</v>
      </c>
      <c r="I7" s="6">
        <v>5345822</v>
      </c>
      <c r="J7" s="6">
        <v>5887301</v>
      </c>
      <c r="K7" s="6">
        <v>7157282</v>
      </c>
      <c r="L7" s="6">
        <v>4667578</v>
      </c>
      <c r="M7" s="6">
        <v>1566132</v>
      </c>
      <c r="N7" s="6">
        <v>4085979</v>
      </c>
      <c r="O7" s="6">
        <v>9157074</v>
      </c>
      <c r="P7" s="6">
        <v>2093090</v>
      </c>
      <c r="Q7" s="6">
        <v>4437906</v>
      </c>
      <c r="R7" s="6">
        <v>10137955</v>
      </c>
      <c r="S7" s="6">
        <f t="shared" si="0"/>
        <v>54536119</v>
      </c>
    </row>
    <row r="8" spans="1:19" ht="13.5" customHeight="1">
      <c r="A8" s="37"/>
      <c r="B8" s="30"/>
      <c r="C8" s="30"/>
      <c r="D8" s="126" t="s">
        <v>105</v>
      </c>
      <c r="E8" s="126"/>
      <c r="F8" s="127"/>
      <c r="G8" s="6">
        <v>1</v>
      </c>
      <c r="H8" s="6">
        <v>5</v>
      </c>
      <c r="I8" s="6">
        <v>0</v>
      </c>
      <c r="J8" s="6">
        <v>0</v>
      </c>
      <c r="K8" s="6">
        <v>0</v>
      </c>
      <c r="L8" s="6">
        <v>0</v>
      </c>
      <c r="M8" s="6">
        <v>0</v>
      </c>
      <c r="N8" s="6">
        <v>0</v>
      </c>
      <c r="O8" s="6">
        <v>0</v>
      </c>
      <c r="P8" s="6">
        <v>0</v>
      </c>
      <c r="Q8" s="6">
        <v>0</v>
      </c>
      <c r="R8" s="6">
        <v>0</v>
      </c>
      <c r="S8" s="6">
        <f t="shared" si="0"/>
        <v>0</v>
      </c>
    </row>
    <row r="9" spans="1:19" ht="13.5" customHeight="1">
      <c r="A9" s="37"/>
      <c r="B9" s="30"/>
      <c r="C9" s="30" t="s">
        <v>285</v>
      </c>
      <c r="D9" s="150" t="s">
        <v>327</v>
      </c>
      <c r="E9" s="150"/>
      <c r="F9" s="151"/>
      <c r="G9" s="6">
        <v>1</v>
      </c>
      <c r="H9" s="6">
        <v>6</v>
      </c>
      <c r="I9" s="6">
        <v>851727</v>
      </c>
      <c r="J9" s="6">
        <v>1744851</v>
      </c>
      <c r="K9" s="6">
        <v>582067</v>
      </c>
      <c r="L9" s="6">
        <v>751144</v>
      </c>
      <c r="M9" s="6">
        <v>376096</v>
      </c>
      <c r="N9" s="6">
        <v>1013987</v>
      </c>
      <c r="O9" s="6">
        <v>1773528</v>
      </c>
      <c r="P9" s="6">
        <v>150700</v>
      </c>
      <c r="Q9" s="6">
        <v>199947</v>
      </c>
      <c r="R9" s="6">
        <v>592638</v>
      </c>
      <c r="S9" s="6">
        <f t="shared" si="0"/>
        <v>8036685</v>
      </c>
    </row>
    <row r="10" spans="1:19" ht="13.5" customHeight="1">
      <c r="A10" s="37"/>
      <c r="B10" s="30"/>
      <c r="C10" s="30"/>
      <c r="D10" s="126" t="s">
        <v>106</v>
      </c>
      <c r="E10" s="126"/>
      <c r="F10" s="127"/>
      <c r="G10" s="6">
        <v>1</v>
      </c>
      <c r="H10" s="6">
        <v>7</v>
      </c>
      <c r="I10" s="6">
        <v>0</v>
      </c>
      <c r="J10" s="6">
        <v>0</v>
      </c>
      <c r="K10" s="6">
        <v>0</v>
      </c>
      <c r="L10" s="6">
        <v>0</v>
      </c>
      <c r="M10" s="6">
        <v>0</v>
      </c>
      <c r="N10" s="6">
        <v>0</v>
      </c>
      <c r="O10" s="6">
        <v>0</v>
      </c>
      <c r="P10" s="6">
        <v>0</v>
      </c>
      <c r="Q10" s="6">
        <v>0</v>
      </c>
      <c r="R10" s="6">
        <v>0</v>
      </c>
      <c r="S10" s="6">
        <f t="shared" si="0"/>
        <v>0</v>
      </c>
    </row>
    <row r="11" spans="1:19" ht="13.5" customHeight="1">
      <c r="A11" s="37"/>
      <c r="B11" s="30"/>
      <c r="C11" s="30" t="s">
        <v>226</v>
      </c>
      <c r="D11" s="150" t="s">
        <v>328</v>
      </c>
      <c r="E11" s="150"/>
      <c r="F11" s="151"/>
      <c r="G11" s="6">
        <v>1</v>
      </c>
      <c r="H11" s="6">
        <v>8</v>
      </c>
      <c r="I11" s="6">
        <v>2649</v>
      </c>
      <c r="J11" s="6">
        <v>0</v>
      </c>
      <c r="K11" s="6">
        <v>10530</v>
      </c>
      <c r="L11" s="6">
        <v>7000</v>
      </c>
      <c r="M11" s="6">
        <v>0</v>
      </c>
      <c r="N11" s="6">
        <v>10446</v>
      </c>
      <c r="O11" s="6">
        <v>52662</v>
      </c>
      <c r="P11" s="6">
        <v>412</v>
      </c>
      <c r="Q11" s="6">
        <v>0</v>
      </c>
      <c r="R11" s="6">
        <v>38521</v>
      </c>
      <c r="S11" s="6">
        <f t="shared" si="0"/>
        <v>122220</v>
      </c>
    </row>
    <row r="12" spans="1:19" ht="13.5" customHeight="1">
      <c r="A12" s="37"/>
      <c r="B12" s="30" t="s">
        <v>329</v>
      </c>
      <c r="C12" s="150" t="s">
        <v>330</v>
      </c>
      <c r="D12" s="150"/>
      <c r="E12" s="150"/>
      <c r="F12" s="151"/>
      <c r="G12" s="6">
        <v>1</v>
      </c>
      <c r="H12" s="6">
        <v>9</v>
      </c>
      <c r="I12" s="6">
        <v>243104</v>
      </c>
      <c r="J12" s="6">
        <v>144</v>
      </c>
      <c r="K12" s="6">
        <v>864</v>
      </c>
      <c r="L12" s="6">
        <v>0</v>
      </c>
      <c r="M12" s="6">
        <v>0</v>
      </c>
      <c r="N12" s="6">
        <v>1512</v>
      </c>
      <c r="O12" s="6">
        <v>0</v>
      </c>
      <c r="P12" s="6">
        <v>0</v>
      </c>
      <c r="Q12" s="6">
        <v>0</v>
      </c>
      <c r="R12" s="6">
        <v>571233</v>
      </c>
      <c r="S12" s="6">
        <f t="shared" si="0"/>
        <v>816857</v>
      </c>
    </row>
    <row r="13" spans="1:19" ht="13.5" customHeight="1">
      <c r="A13" s="37"/>
      <c r="B13" s="30" t="s">
        <v>331</v>
      </c>
      <c r="C13" s="126" t="s">
        <v>107</v>
      </c>
      <c r="D13" s="126"/>
      <c r="E13" s="126"/>
      <c r="F13" s="127"/>
      <c r="G13" s="6">
        <v>1</v>
      </c>
      <c r="H13" s="6">
        <v>10</v>
      </c>
      <c r="I13" s="6">
        <v>0</v>
      </c>
      <c r="J13" s="6">
        <v>0</v>
      </c>
      <c r="K13" s="6">
        <v>0</v>
      </c>
      <c r="L13" s="6">
        <v>0</v>
      </c>
      <c r="M13" s="6">
        <v>0</v>
      </c>
      <c r="N13" s="6">
        <v>0</v>
      </c>
      <c r="O13" s="6">
        <v>0</v>
      </c>
      <c r="P13" s="6">
        <v>0</v>
      </c>
      <c r="Q13" s="6">
        <v>23</v>
      </c>
      <c r="R13" s="6">
        <v>714468</v>
      </c>
      <c r="S13" s="6">
        <f t="shared" si="0"/>
        <v>714491</v>
      </c>
    </row>
    <row r="14" spans="1:19" ht="13.5" customHeight="1">
      <c r="A14" s="47"/>
      <c r="B14" s="32"/>
      <c r="C14" s="32"/>
      <c r="D14" s="32"/>
      <c r="E14" s="32"/>
      <c r="F14" s="33"/>
      <c r="G14" s="6">
        <v>1</v>
      </c>
      <c r="H14" s="6">
        <v>11</v>
      </c>
      <c r="I14" s="6">
        <v>0</v>
      </c>
      <c r="J14" s="6">
        <v>0</v>
      </c>
      <c r="K14" s="6">
        <v>0</v>
      </c>
      <c r="L14" s="6">
        <v>0</v>
      </c>
      <c r="M14" s="6">
        <v>0</v>
      </c>
      <c r="N14" s="6">
        <v>0</v>
      </c>
      <c r="O14" s="6">
        <v>0</v>
      </c>
      <c r="P14" s="6">
        <v>0</v>
      </c>
      <c r="Q14" s="6">
        <v>0</v>
      </c>
      <c r="R14" s="6">
        <v>0</v>
      </c>
      <c r="S14" s="6">
        <f t="shared" si="0"/>
        <v>0</v>
      </c>
    </row>
    <row r="15" spans="1:19" ht="13.15" customHeight="1">
      <c r="A15" s="47"/>
      <c r="B15" s="32"/>
      <c r="C15" s="32"/>
      <c r="D15" s="32"/>
      <c r="E15" s="32"/>
      <c r="F15" s="33"/>
      <c r="G15" s="6">
        <v>1</v>
      </c>
      <c r="H15" s="6">
        <v>12</v>
      </c>
      <c r="I15" s="6">
        <v>0</v>
      </c>
      <c r="J15" s="6">
        <v>0</v>
      </c>
      <c r="K15" s="6">
        <v>0</v>
      </c>
      <c r="L15" s="6">
        <v>0</v>
      </c>
      <c r="M15" s="6">
        <v>0</v>
      </c>
      <c r="N15" s="6">
        <v>0</v>
      </c>
      <c r="O15" s="6">
        <v>0</v>
      </c>
      <c r="P15" s="6">
        <v>0</v>
      </c>
      <c r="Q15" s="6">
        <v>0</v>
      </c>
      <c r="R15" s="6">
        <v>0</v>
      </c>
      <c r="S15" s="6">
        <f t="shared" si="0"/>
        <v>0</v>
      </c>
    </row>
    <row r="16" spans="1:19" ht="13.15" customHeight="1">
      <c r="A16" s="47"/>
      <c r="B16" s="32"/>
      <c r="C16" s="32"/>
      <c r="D16" s="32"/>
      <c r="E16" s="32"/>
      <c r="F16" s="33"/>
      <c r="G16" s="6">
        <v>1</v>
      </c>
      <c r="H16" s="6">
        <v>13</v>
      </c>
      <c r="I16" s="6">
        <v>0</v>
      </c>
      <c r="J16" s="6">
        <v>0</v>
      </c>
      <c r="K16" s="6">
        <v>0</v>
      </c>
      <c r="L16" s="6">
        <v>0</v>
      </c>
      <c r="M16" s="6">
        <v>0</v>
      </c>
      <c r="N16" s="6">
        <v>0</v>
      </c>
      <c r="O16" s="6">
        <v>0</v>
      </c>
      <c r="P16" s="6">
        <v>0</v>
      </c>
      <c r="Q16" s="6">
        <v>0</v>
      </c>
      <c r="R16" s="6">
        <v>0</v>
      </c>
      <c r="S16" s="6">
        <f t="shared" si="0"/>
        <v>0</v>
      </c>
    </row>
    <row r="17" spans="1:19" ht="13.5" customHeight="1">
      <c r="A17" s="37" t="s">
        <v>332</v>
      </c>
      <c r="B17" s="150" t="s">
        <v>333</v>
      </c>
      <c r="C17" s="150"/>
      <c r="D17" s="150"/>
      <c r="E17" s="150"/>
      <c r="F17" s="151"/>
      <c r="G17" s="6">
        <v>1</v>
      </c>
      <c r="H17" s="6">
        <v>14</v>
      </c>
      <c r="I17" s="6">
        <v>142106</v>
      </c>
      <c r="J17" s="6">
        <v>24334</v>
      </c>
      <c r="K17" s="6">
        <v>103146</v>
      </c>
      <c r="L17" s="6">
        <v>88009</v>
      </c>
      <c r="M17" s="6">
        <v>-18737</v>
      </c>
      <c r="N17" s="6">
        <v>77954</v>
      </c>
      <c r="O17" s="6">
        <v>456053</v>
      </c>
      <c r="P17" s="6">
        <v>3132</v>
      </c>
      <c r="Q17" s="6">
        <v>18225</v>
      </c>
      <c r="R17" s="6">
        <v>110533</v>
      </c>
      <c r="S17" s="6">
        <f t="shared" si="0"/>
        <v>1004755</v>
      </c>
    </row>
    <row r="18" spans="1:19" ht="13.5" customHeight="1">
      <c r="A18" s="173" t="s">
        <v>1</v>
      </c>
      <c r="B18" s="30" t="s">
        <v>191</v>
      </c>
      <c r="C18" s="150" t="s">
        <v>334</v>
      </c>
      <c r="D18" s="150"/>
      <c r="E18" s="150"/>
      <c r="F18" s="151"/>
      <c r="G18" s="6">
        <v>1</v>
      </c>
      <c r="H18" s="6">
        <v>15</v>
      </c>
      <c r="I18" s="6">
        <v>117959</v>
      </c>
      <c r="J18" s="6">
        <v>1686</v>
      </c>
      <c r="K18" s="6">
        <v>69817</v>
      </c>
      <c r="L18" s="6">
        <v>66567</v>
      </c>
      <c r="M18" s="6">
        <v>-21568</v>
      </c>
      <c r="N18" s="6">
        <v>36269</v>
      </c>
      <c r="O18" s="6">
        <v>432579</v>
      </c>
      <c r="P18" s="6">
        <v>8033</v>
      </c>
      <c r="Q18" s="6">
        <v>894</v>
      </c>
      <c r="R18" s="6">
        <v>102812</v>
      </c>
      <c r="S18" s="6">
        <f t="shared" si="0"/>
        <v>815048</v>
      </c>
    </row>
    <row r="19" spans="1:19" ht="13.5" customHeight="1">
      <c r="A19" s="174"/>
      <c r="B19" s="30" t="s">
        <v>40</v>
      </c>
      <c r="C19" s="126" t="s">
        <v>108</v>
      </c>
      <c r="D19" s="126"/>
      <c r="E19" s="126"/>
      <c r="F19" s="127"/>
      <c r="G19" s="6">
        <v>1</v>
      </c>
      <c r="H19" s="6">
        <v>16</v>
      </c>
      <c r="I19" s="6">
        <v>24289</v>
      </c>
      <c r="J19" s="6">
        <v>23758</v>
      </c>
      <c r="K19" s="6">
        <v>33737</v>
      </c>
      <c r="L19" s="6">
        <v>21592</v>
      </c>
      <c r="M19" s="6">
        <v>3095</v>
      </c>
      <c r="N19" s="6">
        <v>41685</v>
      </c>
      <c r="O19" s="6">
        <v>23658</v>
      </c>
      <c r="P19" s="6">
        <v>-4901</v>
      </c>
      <c r="Q19" s="6">
        <v>17337</v>
      </c>
      <c r="R19" s="6">
        <v>7804</v>
      </c>
      <c r="S19" s="6">
        <f t="shared" si="0"/>
        <v>192054</v>
      </c>
    </row>
    <row r="20" spans="1:19" ht="13.5" customHeight="1">
      <c r="A20" s="174"/>
      <c r="B20" s="30" t="s">
        <v>41</v>
      </c>
      <c r="C20" s="126" t="s">
        <v>109</v>
      </c>
      <c r="D20" s="126"/>
      <c r="E20" s="126"/>
      <c r="F20" s="127"/>
      <c r="G20" s="6">
        <v>1</v>
      </c>
      <c r="H20" s="6">
        <v>17</v>
      </c>
      <c r="I20" s="6">
        <v>142</v>
      </c>
      <c r="J20" s="6">
        <v>1110</v>
      </c>
      <c r="K20" s="6">
        <v>408</v>
      </c>
      <c r="L20" s="6">
        <v>150</v>
      </c>
      <c r="M20" s="6">
        <v>264</v>
      </c>
      <c r="N20" s="6">
        <v>0</v>
      </c>
      <c r="O20" s="6">
        <v>184</v>
      </c>
      <c r="P20" s="6">
        <v>0</v>
      </c>
      <c r="Q20" s="6">
        <v>6</v>
      </c>
      <c r="R20" s="6">
        <v>83</v>
      </c>
      <c r="S20" s="6">
        <f t="shared" si="0"/>
        <v>2347</v>
      </c>
    </row>
    <row r="21" spans="1:19" ht="13.5" customHeight="1">
      <c r="A21" s="174"/>
      <c r="B21" s="30" t="s">
        <v>42</v>
      </c>
      <c r="C21" s="126" t="s">
        <v>110</v>
      </c>
      <c r="D21" s="126"/>
      <c r="E21" s="126"/>
      <c r="F21" s="127"/>
      <c r="G21" s="6">
        <v>1</v>
      </c>
      <c r="H21" s="6">
        <v>18</v>
      </c>
      <c r="I21" s="6">
        <v>0</v>
      </c>
      <c r="J21" s="6">
        <v>0</v>
      </c>
      <c r="K21" s="6">
        <v>0</v>
      </c>
      <c r="L21" s="6">
        <v>0</v>
      </c>
      <c r="M21" s="6">
        <v>0</v>
      </c>
      <c r="N21" s="6">
        <v>0</v>
      </c>
      <c r="O21" s="6">
        <v>0</v>
      </c>
      <c r="P21" s="6">
        <v>0</v>
      </c>
      <c r="Q21" s="6">
        <v>0</v>
      </c>
      <c r="R21" s="6">
        <v>0</v>
      </c>
      <c r="S21" s="6">
        <f t="shared" si="0"/>
        <v>0</v>
      </c>
    </row>
    <row r="22" spans="1:19" ht="13.5" customHeight="1">
      <c r="A22" s="175"/>
      <c r="B22" s="34" t="s">
        <v>335</v>
      </c>
      <c r="C22" s="126" t="s">
        <v>111</v>
      </c>
      <c r="D22" s="126"/>
      <c r="E22" s="126"/>
      <c r="F22" s="127"/>
      <c r="G22" s="6">
        <v>1</v>
      </c>
      <c r="H22" s="6">
        <v>19</v>
      </c>
      <c r="I22" s="6">
        <v>0</v>
      </c>
      <c r="J22" s="6">
        <v>0</v>
      </c>
      <c r="K22" s="6">
        <v>0</v>
      </c>
      <c r="L22" s="6">
        <v>0</v>
      </c>
      <c r="M22" s="6">
        <v>0</v>
      </c>
      <c r="N22" s="6">
        <v>0</v>
      </c>
      <c r="O22" s="6">
        <v>0</v>
      </c>
      <c r="P22" s="6">
        <v>0</v>
      </c>
      <c r="Q22" s="6">
        <v>0</v>
      </c>
      <c r="R22" s="6">
        <v>0</v>
      </c>
      <c r="S22" s="6">
        <f t="shared" si="0"/>
        <v>0</v>
      </c>
    </row>
    <row r="23" spans="1:19" ht="13.5" customHeight="1">
      <c r="A23" s="37" t="s">
        <v>336</v>
      </c>
      <c r="B23" s="126" t="s">
        <v>112</v>
      </c>
      <c r="C23" s="126"/>
      <c r="D23" s="126"/>
      <c r="E23" s="126"/>
      <c r="F23" s="127"/>
      <c r="G23" s="6">
        <v>1</v>
      </c>
      <c r="H23" s="6">
        <v>20</v>
      </c>
      <c r="I23" s="6">
        <v>0</v>
      </c>
      <c r="J23" s="6">
        <v>0</v>
      </c>
      <c r="K23" s="6">
        <v>0</v>
      </c>
      <c r="L23" s="6">
        <v>0</v>
      </c>
      <c r="M23" s="6">
        <v>0</v>
      </c>
      <c r="N23" s="6">
        <v>0</v>
      </c>
      <c r="O23" s="6">
        <v>0</v>
      </c>
      <c r="P23" s="6">
        <v>0</v>
      </c>
      <c r="Q23" s="6">
        <v>0</v>
      </c>
      <c r="R23" s="6">
        <v>0</v>
      </c>
      <c r="S23" s="6">
        <f t="shared" si="0"/>
        <v>0</v>
      </c>
    </row>
    <row r="24" spans="1:19" ht="13.5" customHeight="1">
      <c r="A24" s="37" t="s">
        <v>2</v>
      </c>
      <c r="B24" s="150" t="s">
        <v>337</v>
      </c>
      <c r="C24" s="150"/>
      <c r="D24" s="150"/>
      <c r="E24" s="150"/>
      <c r="F24" s="151"/>
      <c r="G24" s="6">
        <v>1</v>
      </c>
      <c r="H24" s="6">
        <v>21</v>
      </c>
      <c r="I24" s="6">
        <v>4882030</v>
      </c>
      <c r="J24" s="6">
        <v>4173208</v>
      </c>
      <c r="K24" s="6">
        <v>6937220</v>
      </c>
      <c r="L24" s="6">
        <v>4036425</v>
      </c>
      <c r="M24" s="6">
        <v>1171299</v>
      </c>
      <c r="N24" s="6">
        <v>3211831</v>
      </c>
      <c r="O24" s="6">
        <v>8029581</v>
      </c>
      <c r="P24" s="6">
        <v>1983025</v>
      </c>
      <c r="Q24" s="6">
        <v>4256207</v>
      </c>
      <c r="R24" s="6">
        <v>10983704</v>
      </c>
      <c r="S24" s="6">
        <f t="shared" si="0"/>
        <v>49664530</v>
      </c>
    </row>
    <row r="25" spans="1:19" ht="13.5" customHeight="1">
      <c r="A25" s="37" t="s">
        <v>3</v>
      </c>
      <c r="B25" s="150" t="s">
        <v>338</v>
      </c>
      <c r="C25" s="150"/>
      <c r="D25" s="150"/>
      <c r="E25" s="150"/>
      <c r="F25" s="151"/>
      <c r="G25" s="6">
        <v>1</v>
      </c>
      <c r="H25" s="6">
        <v>22</v>
      </c>
      <c r="I25" s="6">
        <v>2382633</v>
      </c>
      <c r="J25" s="6">
        <v>1309017</v>
      </c>
      <c r="K25" s="6">
        <v>2706358</v>
      </c>
      <c r="L25" s="6">
        <v>1148447</v>
      </c>
      <c r="M25" s="6">
        <v>510298</v>
      </c>
      <c r="N25" s="6">
        <v>852356</v>
      </c>
      <c r="O25" s="6">
        <v>2922805</v>
      </c>
      <c r="P25" s="6">
        <v>424620</v>
      </c>
      <c r="Q25" s="6">
        <v>1835197</v>
      </c>
      <c r="R25" s="6">
        <v>3929070</v>
      </c>
      <c r="S25" s="6">
        <f t="shared" si="0"/>
        <v>18020801</v>
      </c>
    </row>
    <row r="26" spans="1:19" ht="13.5" customHeight="1">
      <c r="A26" s="37"/>
      <c r="B26" s="30" t="s">
        <v>314</v>
      </c>
      <c r="C26" s="176" t="s">
        <v>113</v>
      </c>
      <c r="D26" s="176"/>
      <c r="E26" s="176"/>
      <c r="F26" s="177"/>
      <c r="G26" s="6">
        <v>1</v>
      </c>
      <c r="H26" s="6">
        <v>23</v>
      </c>
      <c r="I26" s="6">
        <v>2382633</v>
      </c>
      <c r="J26" s="6">
        <v>1109017</v>
      </c>
      <c r="K26" s="6">
        <v>2706358</v>
      </c>
      <c r="L26" s="6">
        <v>1148447</v>
      </c>
      <c r="M26" s="6">
        <v>496199</v>
      </c>
      <c r="N26" s="6">
        <v>850709</v>
      </c>
      <c r="O26" s="6">
        <v>2922805</v>
      </c>
      <c r="P26" s="6">
        <v>424620</v>
      </c>
      <c r="Q26" s="6">
        <v>1781908</v>
      </c>
      <c r="R26" s="6">
        <v>2481143</v>
      </c>
      <c r="S26" s="6">
        <f t="shared" si="0"/>
        <v>16303839</v>
      </c>
    </row>
    <row r="27" spans="1:19" ht="13.5" customHeight="1">
      <c r="A27" s="37"/>
      <c r="B27" s="30" t="s">
        <v>40</v>
      </c>
      <c r="C27" s="126" t="s">
        <v>114</v>
      </c>
      <c r="D27" s="126"/>
      <c r="E27" s="126"/>
      <c r="F27" s="127"/>
      <c r="G27" s="6">
        <v>1</v>
      </c>
      <c r="H27" s="6">
        <v>24</v>
      </c>
      <c r="I27" s="6">
        <v>0</v>
      </c>
      <c r="J27" s="6">
        <v>0</v>
      </c>
      <c r="K27" s="6">
        <v>0</v>
      </c>
      <c r="L27" s="6">
        <v>0</v>
      </c>
      <c r="M27" s="6">
        <v>125</v>
      </c>
      <c r="N27" s="6">
        <v>0</v>
      </c>
      <c r="O27" s="6">
        <v>0</v>
      </c>
      <c r="P27" s="6">
        <v>0</v>
      </c>
      <c r="Q27" s="6">
        <v>53289</v>
      </c>
      <c r="R27" s="6">
        <v>1447927</v>
      </c>
      <c r="S27" s="6">
        <f t="shared" si="0"/>
        <v>1501341</v>
      </c>
    </row>
    <row r="28" spans="1:19" ht="13.5" customHeight="1">
      <c r="A28" s="37"/>
      <c r="B28" s="30" t="s">
        <v>41</v>
      </c>
      <c r="C28" s="126" t="s">
        <v>115</v>
      </c>
      <c r="D28" s="126"/>
      <c r="E28" s="126"/>
      <c r="F28" s="127"/>
      <c r="G28" s="6">
        <v>1</v>
      </c>
      <c r="H28" s="6">
        <v>25</v>
      </c>
      <c r="I28" s="6">
        <v>0</v>
      </c>
      <c r="J28" s="6">
        <v>0</v>
      </c>
      <c r="K28" s="6">
        <v>0</v>
      </c>
      <c r="L28" s="6">
        <v>0</v>
      </c>
      <c r="M28" s="6">
        <v>0</v>
      </c>
      <c r="N28" s="6">
        <v>0</v>
      </c>
      <c r="O28" s="6">
        <v>0</v>
      </c>
      <c r="P28" s="6">
        <v>0</v>
      </c>
      <c r="Q28" s="6">
        <v>0</v>
      </c>
      <c r="R28" s="6">
        <v>0</v>
      </c>
      <c r="S28" s="6">
        <f t="shared" si="0"/>
        <v>0</v>
      </c>
    </row>
    <row r="29" spans="1:19" ht="13.5" customHeight="1">
      <c r="A29" s="37"/>
      <c r="B29" s="30" t="s">
        <v>42</v>
      </c>
      <c r="C29" s="178" t="s">
        <v>116</v>
      </c>
      <c r="D29" s="178"/>
      <c r="E29" s="178"/>
      <c r="F29" s="179"/>
      <c r="G29" s="6">
        <v>1</v>
      </c>
      <c r="H29" s="6">
        <v>26</v>
      </c>
      <c r="I29" s="6">
        <v>0</v>
      </c>
      <c r="J29" s="6">
        <v>0</v>
      </c>
      <c r="K29" s="6">
        <v>0</v>
      </c>
      <c r="L29" s="6">
        <v>0</v>
      </c>
      <c r="M29" s="6">
        <v>0</v>
      </c>
      <c r="N29" s="6">
        <v>0</v>
      </c>
      <c r="O29" s="6">
        <v>0</v>
      </c>
      <c r="P29" s="6">
        <v>0</v>
      </c>
      <c r="Q29" s="6">
        <v>0</v>
      </c>
      <c r="R29" s="6">
        <v>0</v>
      </c>
      <c r="S29" s="6">
        <f t="shared" si="0"/>
        <v>0</v>
      </c>
    </row>
    <row r="30" spans="1:19" ht="13.5" customHeight="1">
      <c r="A30" s="37"/>
      <c r="B30" s="30" t="s">
        <v>43</v>
      </c>
      <c r="C30" s="126" t="s">
        <v>117</v>
      </c>
      <c r="D30" s="126"/>
      <c r="E30" s="126"/>
      <c r="F30" s="127"/>
      <c r="G30" s="6">
        <v>1</v>
      </c>
      <c r="H30" s="6">
        <v>27</v>
      </c>
      <c r="I30" s="6">
        <v>0</v>
      </c>
      <c r="J30" s="6">
        <v>200000</v>
      </c>
      <c r="K30" s="6">
        <v>0</v>
      </c>
      <c r="L30" s="6">
        <v>0</v>
      </c>
      <c r="M30" s="6">
        <v>0</v>
      </c>
      <c r="N30" s="6">
        <v>0</v>
      </c>
      <c r="O30" s="6">
        <v>0</v>
      </c>
      <c r="P30" s="6">
        <v>0</v>
      </c>
      <c r="Q30" s="6">
        <v>0</v>
      </c>
      <c r="R30" s="6">
        <v>0</v>
      </c>
      <c r="S30" s="6">
        <f t="shared" si="0"/>
        <v>200000</v>
      </c>
    </row>
    <row r="31" spans="1:19" ht="13.5" customHeight="1">
      <c r="A31" s="37"/>
      <c r="B31" s="34" t="s">
        <v>339</v>
      </c>
      <c r="C31" s="126" t="s">
        <v>118</v>
      </c>
      <c r="D31" s="126"/>
      <c r="E31" s="126"/>
      <c r="F31" s="127"/>
      <c r="G31" s="6">
        <v>1</v>
      </c>
      <c r="H31" s="6">
        <v>28</v>
      </c>
      <c r="I31" s="6">
        <v>0</v>
      </c>
      <c r="J31" s="6">
        <v>0</v>
      </c>
      <c r="K31" s="6">
        <v>0</v>
      </c>
      <c r="L31" s="6">
        <v>0</v>
      </c>
      <c r="M31" s="6">
        <v>13974</v>
      </c>
      <c r="N31" s="6">
        <v>1647</v>
      </c>
      <c r="O31" s="6">
        <v>0</v>
      </c>
      <c r="P31" s="6">
        <v>0</v>
      </c>
      <c r="Q31" s="6">
        <v>0</v>
      </c>
      <c r="R31" s="6">
        <v>0</v>
      </c>
      <c r="S31" s="6">
        <f t="shared" si="0"/>
        <v>15621</v>
      </c>
    </row>
    <row r="32" spans="1:19" ht="13.5" customHeight="1">
      <c r="A32" s="37"/>
      <c r="B32" s="34" t="s">
        <v>341</v>
      </c>
      <c r="C32" s="126" t="s">
        <v>119</v>
      </c>
      <c r="D32" s="126"/>
      <c r="E32" s="126"/>
      <c r="F32" s="127"/>
      <c r="G32" s="6">
        <v>1</v>
      </c>
      <c r="H32" s="6">
        <v>29</v>
      </c>
      <c r="I32" s="6">
        <v>0</v>
      </c>
      <c r="J32" s="6">
        <v>0</v>
      </c>
      <c r="K32" s="6">
        <v>0</v>
      </c>
      <c r="L32" s="6">
        <v>0</v>
      </c>
      <c r="M32" s="6">
        <v>0</v>
      </c>
      <c r="N32" s="6">
        <v>0</v>
      </c>
      <c r="O32" s="6">
        <v>0</v>
      </c>
      <c r="P32" s="6">
        <v>0</v>
      </c>
      <c r="Q32" s="6">
        <v>0</v>
      </c>
      <c r="R32" s="6">
        <v>0</v>
      </c>
      <c r="S32" s="6">
        <f t="shared" si="0"/>
        <v>0</v>
      </c>
    </row>
    <row r="33" spans="1:19" ht="13.5" customHeight="1">
      <c r="A33" s="37"/>
      <c r="B33" s="34" t="s">
        <v>342</v>
      </c>
      <c r="C33" s="126" t="s">
        <v>343</v>
      </c>
      <c r="D33" s="126"/>
      <c r="E33" s="126"/>
      <c r="F33" s="127"/>
      <c r="G33" s="6">
        <v>1</v>
      </c>
      <c r="H33" s="6">
        <v>30</v>
      </c>
      <c r="I33" s="6">
        <v>0</v>
      </c>
      <c r="J33" s="6">
        <v>0</v>
      </c>
      <c r="K33" s="6">
        <v>0</v>
      </c>
      <c r="L33" s="6">
        <v>0</v>
      </c>
      <c r="M33" s="6">
        <v>0</v>
      </c>
      <c r="N33" s="6">
        <v>0</v>
      </c>
      <c r="O33" s="6">
        <v>0</v>
      </c>
      <c r="P33" s="6">
        <v>0</v>
      </c>
      <c r="Q33" s="6">
        <v>0</v>
      </c>
      <c r="R33" s="6">
        <v>0</v>
      </c>
      <c r="S33" s="6">
        <f t="shared" si="0"/>
        <v>0</v>
      </c>
    </row>
    <row r="34" spans="1:19" ht="13.5" customHeight="1">
      <c r="A34" s="37" t="s">
        <v>344</v>
      </c>
      <c r="B34" s="150" t="s">
        <v>345</v>
      </c>
      <c r="C34" s="150"/>
      <c r="D34" s="150"/>
      <c r="E34" s="150"/>
      <c r="F34" s="151"/>
      <c r="G34" s="6">
        <v>1</v>
      </c>
      <c r="H34" s="6">
        <v>31</v>
      </c>
      <c r="I34" s="6">
        <v>205455</v>
      </c>
      <c r="J34" s="6">
        <v>184744</v>
      </c>
      <c r="K34" s="6">
        <v>281597</v>
      </c>
      <c r="L34" s="6">
        <v>189340</v>
      </c>
      <c r="M34" s="6">
        <v>29101</v>
      </c>
      <c r="N34" s="6">
        <v>105047</v>
      </c>
      <c r="O34" s="6">
        <v>290531</v>
      </c>
      <c r="P34" s="6">
        <v>55646</v>
      </c>
      <c r="Q34" s="6">
        <v>75907</v>
      </c>
      <c r="R34" s="6">
        <v>423913</v>
      </c>
      <c r="S34" s="6">
        <f t="shared" si="0"/>
        <v>1841281</v>
      </c>
    </row>
    <row r="35" spans="1:19" ht="13.5" customHeight="1">
      <c r="A35" s="37"/>
      <c r="B35" s="30" t="s">
        <v>346</v>
      </c>
      <c r="C35" s="176" t="s">
        <v>347</v>
      </c>
      <c r="D35" s="176"/>
      <c r="E35" s="176"/>
      <c r="F35" s="177"/>
      <c r="G35" s="6">
        <v>1</v>
      </c>
      <c r="H35" s="6">
        <v>32</v>
      </c>
      <c r="I35" s="6">
        <v>179082</v>
      </c>
      <c r="J35" s="6">
        <v>121529</v>
      </c>
      <c r="K35" s="6">
        <v>254136</v>
      </c>
      <c r="L35" s="6">
        <v>174395</v>
      </c>
      <c r="M35" s="6">
        <v>28507</v>
      </c>
      <c r="N35" s="6">
        <v>100134</v>
      </c>
      <c r="O35" s="6">
        <v>276808</v>
      </c>
      <c r="P35" s="6">
        <v>51656</v>
      </c>
      <c r="Q35" s="6">
        <v>68398</v>
      </c>
      <c r="R35" s="6">
        <v>321051</v>
      </c>
      <c r="S35" s="6">
        <f t="shared" si="0"/>
        <v>1575696</v>
      </c>
    </row>
    <row r="36" spans="1:19" ht="13.5" customHeight="1">
      <c r="A36" s="37"/>
      <c r="B36" s="30" t="s">
        <v>40</v>
      </c>
      <c r="C36" s="126" t="s">
        <v>120</v>
      </c>
      <c r="D36" s="126"/>
      <c r="E36" s="126"/>
      <c r="F36" s="127"/>
      <c r="G36" s="6">
        <v>1</v>
      </c>
      <c r="H36" s="6">
        <v>33</v>
      </c>
      <c r="I36" s="6">
        <v>0</v>
      </c>
      <c r="J36" s="6">
        <v>0</v>
      </c>
      <c r="K36" s="6">
        <v>0</v>
      </c>
      <c r="L36" s="6">
        <v>0</v>
      </c>
      <c r="M36" s="6">
        <v>25</v>
      </c>
      <c r="N36" s="6">
        <v>0</v>
      </c>
      <c r="O36" s="6">
        <v>0</v>
      </c>
      <c r="P36" s="6">
        <v>0</v>
      </c>
      <c r="Q36" s="6">
        <v>2581</v>
      </c>
      <c r="R36" s="6">
        <v>94362</v>
      </c>
      <c r="S36" s="6">
        <f t="shared" si="0"/>
        <v>96968</v>
      </c>
    </row>
    <row r="37" spans="1:19" ht="13.5" customHeight="1">
      <c r="A37" s="37"/>
      <c r="B37" s="30" t="s">
        <v>41</v>
      </c>
      <c r="C37" s="178" t="s">
        <v>121</v>
      </c>
      <c r="D37" s="178"/>
      <c r="E37" s="178"/>
      <c r="F37" s="179"/>
      <c r="G37" s="6">
        <v>1</v>
      </c>
      <c r="H37" s="6">
        <v>34</v>
      </c>
      <c r="I37" s="6">
        <v>0</v>
      </c>
      <c r="J37" s="6">
        <v>0</v>
      </c>
      <c r="K37" s="6">
        <v>0</v>
      </c>
      <c r="L37" s="6">
        <v>0</v>
      </c>
      <c r="M37" s="6">
        <v>0</v>
      </c>
      <c r="N37" s="6">
        <v>0</v>
      </c>
      <c r="O37" s="6">
        <v>0</v>
      </c>
      <c r="P37" s="6">
        <v>0</v>
      </c>
      <c r="Q37" s="6">
        <v>0</v>
      </c>
      <c r="R37" s="6">
        <v>0</v>
      </c>
      <c r="S37" s="6">
        <f t="shared" si="0"/>
        <v>0</v>
      </c>
    </row>
    <row r="38" spans="1:19" ht="13.5" customHeight="1">
      <c r="A38" s="37"/>
      <c r="B38" s="34" t="s">
        <v>348</v>
      </c>
      <c r="C38" s="126" t="s">
        <v>122</v>
      </c>
      <c r="D38" s="126"/>
      <c r="E38" s="126"/>
      <c r="F38" s="127"/>
      <c r="G38" s="6">
        <v>1</v>
      </c>
      <c r="H38" s="6">
        <v>35</v>
      </c>
      <c r="I38" s="6">
        <v>0</v>
      </c>
      <c r="J38" s="6">
        <v>40000</v>
      </c>
      <c r="K38" s="6">
        <v>0</v>
      </c>
      <c r="L38" s="6">
        <v>0</v>
      </c>
      <c r="M38" s="6">
        <v>0</v>
      </c>
      <c r="N38" s="6">
        <v>0</v>
      </c>
      <c r="O38" s="6">
        <v>0</v>
      </c>
      <c r="P38" s="6">
        <v>0</v>
      </c>
      <c r="Q38" s="6">
        <v>0</v>
      </c>
      <c r="R38" s="6">
        <v>0</v>
      </c>
      <c r="S38" s="6">
        <f t="shared" si="0"/>
        <v>40000</v>
      </c>
    </row>
    <row r="39" spans="1:19" ht="13.5" customHeight="1">
      <c r="A39" s="37"/>
      <c r="B39" s="34" t="s">
        <v>349</v>
      </c>
      <c r="C39" s="126" t="s">
        <v>123</v>
      </c>
      <c r="D39" s="126"/>
      <c r="E39" s="126"/>
      <c r="F39" s="127"/>
      <c r="G39" s="6">
        <v>1</v>
      </c>
      <c r="H39" s="6">
        <v>36</v>
      </c>
      <c r="I39" s="6">
        <v>721</v>
      </c>
      <c r="J39" s="6">
        <v>0</v>
      </c>
      <c r="K39" s="6">
        <v>1330</v>
      </c>
      <c r="L39" s="6">
        <v>1509</v>
      </c>
      <c r="M39" s="6">
        <v>329</v>
      </c>
      <c r="N39" s="6">
        <v>358</v>
      </c>
      <c r="O39" s="6">
        <v>1702</v>
      </c>
      <c r="P39" s="6">
        <v>721</v>
      </c>
      <c r="Q39" s="6">
        <v>1242</v>
      </c>
      <c r="R39" s="6">
        <v>2334</v>
      </c>
      <c r="S39" s="6">
        <f t="shared" si="0"/>
        <v>10246</v>
      </c>
    </row>
    <row r="40" spans="1:19" ht="13.5" customHeight="1">
      <c r="A40" s="37"/>
      <c r="B40" s="34" t="s">
        <v>350</v>
      </c>
      <c r="C40" s="126" t="s">
        <v>119</v>
      </c>
      <c r="D40" s="126"/>
      <c r="E40" s="126"/>
      <c r="F40" s="127"/>
      <c r="G40" s="6">
        <v>1</v>
      </c>
      <c r="H40" s="6">
        <v>37</v>
      </c>
      <c r="I40" s="6">
        <v>0</v>
      </c>
      <c r="J40" s="6">
        <v>0</v>
      </c>
      <c r="K40" s="6">
        <v>0</v>
      </c>
      <c r="L40" s="6">
        <v>0</v>
      </c>
      <c r="M40" s="6">
        <v>0</v>
      </c>
      <c r="N40" s="6">
        <v>0</v>
      </c>
      <c r="O40" s="6">
        <v>0</v>
      </c>
      <c r="P40" s="6">
        <v>0</v>
      </c>
      <c r="Q40" s="6">
        <v>0</v>
      </c>
      <c r="R40" s="6">
        <v>0</v>
      </c>
      <c r="S40" s="6">
        <f t="shared" si="0"/>
        <v>0</v>
      </c>
    </row>
    <row r="41" spans="1:19" ht="13.5" customHeight="1">
      <c r="A41" s="37"/>
      <c r="B41" s="34" t="s">
        <v>340</v>
      </c>
      <c r="C41" s="126" t="s">
        <v>124</v>
      </c>
      <c r="D41" s="126"/>
      <c r="E41" s="126"/>
      <c r="F41" s="127"/>
      <c r="G41" s="6">
        <v>1</v>
      </c>
      <c r="H41" s="6">
        <v>38</v>
      </c>
      <c r="I41" s="6">
        <v>0</v>
      </c>
      <c r="J41" s="6">
        <v>0</v>
      </c>
      <c r="K41" s="6">
        <v>0</v>
      </c>
      <c r="L41" s="6">
        <v>0</v>
      </c>
      <c r="M41" s="6">
        <v>0</v>
      </c>
      <c r="N41" s="6">
        <v>0</v>
      </c>
      <c r="O41" s="6">
        <v>0</v>
      </c>
      <c r="P41" s="6">
        <v>0</v>
      </c>
      <c r="Q41" s="6">
        <v>0</v>
      </c>
      <c r="R41" s="6">
        <v>0</v>
      </c>
      <c r="S41" s="6">
        <f t="shared" si="0"/>
        <v>0</v>
      </c>
    </row>
    <row r="42" spans="1:19" ht="13.5" customHeight="1">
      <c r="A42" s="37"/>
      <c r="B42" s="34" t="s">
        <v>342</v>
      </c>
      <c r="C42" s="126" t="s">
        <v>125</v>
      </c>
      <c r="D42" s="126"/>
      <c r="E42" s="126"/>
      <c r="F42" s="127"/>
      <c r="G42" s="6">
        <v>1</v>
      </c>
      <c r="H42" s="6">
        <v>39</v>
      </c>
      <c r="I42" s="6">
        <v>25652</v>
      </c>
      <c r="J42" s="6">
        <v>23215</v>
      </c>
      <c r="K42" s="6">
        <v>26129</v>
      </c>
      <c r="L42" s="6">
        <v>13436</v>
      </c>
      <c r="M42" s="6">
        <v>240</v>
      </c>
      <c r="N42" s="6">
        <v>4555</v>
      </c>
      <c r="O42" s="6">
        <v>11961</v>
      </c>
      <c r="P42" s="6">
        <v>3269</v>
      </c>
      <c r="Q42" s="6">
        <v>3674</v>
      </c>
      <c r="R42" s="6">
        <v>6166</v>
      </c>
      <c r="S42" s="6">
        <f t="shared" si="0"/>
        <v>118297</v>
      </c>
    </row>
    <row r="43" spans="1:19" ht="13.5" customHeight="1">
      <c r="A43" s="37"/>
      <c r="B43" s="34" t="s">
        <v>351</v>
      </c>
      <c r="C43" s="126" t="s">
        <v>126</v>
      </c>
      <c r="D43" s="126"/>
      <c r="E43" s="126"/>
      <c r="F43" s="127"/>
      <c r="G43" s="6">
        <v>1</v>
      </c>
      <c r="H43" s="6">
        <v>40</v>
      </c>
      <c r="I43" s="6">
        <v>0</v>
      </c>
      <c r="J43" s="6">
        <v>0</v>
      </c>
      <c r="K43" s="6">
        <v>0</v>
      </c>
      <c r="L43" s="6">
        <v>0</v>
      </c>
      <c r="M43" s="6">
        <v>0</v>
      </c>
      <c r="N43" s="6">
        <v>0</v>
      </c>
      <c r="O43" s="6">
        <v>0</v>
      </c>
      <c r="P43" s="6">
        <v>0</v>
      </c>
      <c r="Q43" s="6">
        <v>0</v>
      </c>
      <c r="R43" s="6">
        <v>0</v>
      </c>
      <c r="S43" s="6">
        <f t="shared" si="0"/>
        <v>0</v>
      </c>
    </row>
    <row r="44" spans="1:19" ht="13.5" customHeight="1">
      <c r="A44" s="37"/>
      <c r="B44" s="34" t="s">
        <v>352</v>
      </c>
      <c r="C44" s="150" t="s">
        <v>353</v>
      </c>
      <c r="D44" s="150"/>
      <c r="E44" s="150"/>
      <c r="F44" s="151"/>
      <c r="G44" s="6">
        <v>1</v>
      </c>
      <c r="H44" s="6">
        <v>41</v>
      </c>
      <c r="I44" s="6">
        <v>0</v>
      </c>
      <c r="J44" s="6">
        <v>0</v>
      </c>
      <c r="K44" s="6">
        <v>2</v>
      </c>
      <c r="L44" s="6">
        <v>0</v>
      </c>
      <c r="M44" s="6">
        <v>0</v>
      </c>
      <c r="N44" s="6">
        <v>0</v>
      </c>
      <c r="O44" s="6">
        <v>60</v>
      </c>
      <c r="P44" s="6">
        <v>0</v>
      </c>
      <c r="Q44" s="6">
        <v>12</v>
      </c>
      <c r="R44" s="6">
        <v>0</v>
      </c>
      <c r="S44" s="6">
        <f t="shared" si="0"/>
        <v>74</v>
      </c>
    </row>
    <row r="45" spans="1:19" ht="13.5" customHeight="1">
      <c r="A45" s="37" t="s">
        <v>225</v>
      </c>
      <c r="B45" s="126" t="s">
        <v>127</v>
      </c>
      <c r="C45" s="126"/>
      <c r="D45" s="126"/>
      <c r="E45" s="126"/>
      <c r="F45" s="127"/>
      <c r="G45" s="6">
        <v>1</v>
      </c>
      <c r="H45" s="6">
        <v>42</v>
      </c>
      <c r="I45" s="6">
        <v>2030582</v>
      </c>
      <c r="J45" s="6">
        <v>1905102</v>
      </c>
      <c r="K45" s="6">
        <v>2990039</v>
      </c>
      <c r="L45" s="6">
        <v>1813112</v>
      </c>
      <c r="M45" s="6">
        <v>583680</v>
      </c>
      <c r="N45" s="6">
        <v>1580679</v>
      </c>
      <c r="O45" s="6">
        <v>3274193</v>
      </c>
      <c r="P45" s="6">
        <v>1156877</v>
      </c>
      <c r="Q45" s="6">
        <v>1812574</v>
      </c>
      <c r="R45" s="6">
        <v>4004773</v>
      </c>
      <c r="S45" s="6">
        <f t="shared" si="0"/>
        <v>21151611</v>
      </c>
    </row>
    <row r="46" spans="1:19" ht="13.5" customHeight="1">
      <c r="A46" s="37"/>
      <c r="B46" s="34" t="s">
        <v>314</v>
      </c>
      <c r="C46" s="126" t="s">
        <v>128</v>
      </c>
      <c r="D46" s="126"/>
      <c r="E46" s="126"/>
      <c r="F46" s="127"/>
      <c r="G46" s="6">
        <v>1</v>
      </c>
      <c r="H46" s="6">
        <v>43</v>
      </c>
      <c r="I46" s="6">
        <v>2705512</v>
      </c>
      <c r="J46" s="6">
        <v>2743648</v>
      </c>
      <c r="K46" s="6">
        <v>3270108</v>
      </c>
      <c r="L46" s="6">
        <v>2162277</v>
      </c>
      <c r="M46" s="6">
        <v>771094</v>
      </c>
      <c r="N46" s="6">
        <v>2081280</v>
      </c>
      <c r="O46" s="6">
        <v>4019074</v>
      </c>
      <c r="P46" s="6">
        <v>1250281</v>
      </c>
      <c r="Q46" s="6">
        <v>1897326</v>
      </c>
      <c r="R46" s="6">
        <v>4252479</v>
      </c>
      <c r="S46" s="6">
        <f t="shared" si="0"/>
        <v>25153079</v>
      </c>
    </row>
    <row r="47" spans="1:19" ht="13.5" customHeight="1">
      <c r="A47" s="37"/>
      <c r="B47" s="34" t="s">
        <v>260</v>
      </c>
      <c r="C47" s="126" t="s">
        <v>129</v>
      </c>
      <c r="D47" s="126"/>
      <c r="E47" s="126"/>
      <c r="F47" s="127"/>
      <c r="G47" s="6">
        <v>1</v>
      </c>
      <c r="H47" s="6">
        <v>44</v>
      </c>
      <c r="I47" s="6">
        <v>674930</v>
      </c>
      <c r="J47" s="6">
        <v>838546</v>
      </c>
      <c r="K47" s="6">
        <v>280069</v>
      </c>
      <c r="L47" s="6">
        <v>349165</v>
      </c>
      <c r="M47" s="6">
        <v>187414</v>
      </c>
      <c r="N47" s="6">
        <v>500601</v>
      </c>
      <c r="O47" s="6">
        <v>744881</v>
      </c>
      <c r="P47" s="6">
        <v>93404</v>
      </c>
      <c r="Q47" s="6">
        <v>84752</v>
      </c>
      <c r="R47" s="6">
        <v>247706</v>
      </c>
      <c r="S47" s="6">
        <f t="shared" si="0"/>
        <v>4001468</v>
      </c>
    </row>
    <row r="48" spans="1:19" ht="13.5" customHeight="1">
      <c r="A48" s="37"/>
      <c r="B48" s="34" t="s">
        <v>41</v>
      </c>
      <c r="C48" s="126" t="s">
        <v>354</v>
      </c>
      <c r="D48" s="126"/>
      <c r="E48" s="126"/>
      <c r="F48" s="127"/>
      <c r="G48" s="6">
        <v>1</v>
      </c>
      <c r="H48" s="6">
        <v>45</v>
      </c>
      <c r="I48" s="6">
        <v>0</v>
      </c>
      <c r="J48" s="6">
        <v>0</v>
      </c>
      <c r="K48" s="6">
        <v>0</v>
      </c>
      <c r="L48" s="6">
        <v>0</v>
      </c>
      <c r="M48" s="6">
        <v>0</v>
      </c>
      <c r="N48" s="6">
        <v>0</v>
      </c>
      <c r="O48" s="6">
        <v>0</v>
      </c>
      <c r="P48" s="6">
        <v>0</v>
      </c>
      <c r="Q48" s="6">
        <v>0</v>
      </c>
      <c r="R48" s="6">
        <v>0</v>
      </c>
      <c r="S48" s="6">
        <f t="shared" si="0"/>
        <v>0</v>
      </c>
    </row>
    <row r="49" spans="1:19" ht="13.5" customHeight="1">
      <c r="A49" s="37"/>
      <c r="B49" s="34" t="s">
        <v>42</v>
      </c>
      <c r="C49" s="126" t="s">
        <v>355</v>
      </c>
      <c r="D49" s="126"/>
      <c r="E49" s="126"/>
      <c r="F49" s="127"/>
      <c r="G49" s="6">
        <v>1</v>
      </c>
      <c r="H49" s="6">
        <v>46</v>
      </c>
      <c r="I49" s="6">
        <v>0</v>
      </c>
      <c r="J49" s="6">
        <v>0</v>
      </c>
      <c r="K49" s="6">
        <v>0</v>
      </c>
      <c r="L49" s="6">
        <v>0</v>
      </c>
      <c r="M49" s="6">
        <v>0</v>
      </c>
      <c r="N49" s="6">
        <v>0</v>
      </c>
      <c r="O49" s="6">
        <v>0</v>
      </c>
      <c r="P49" s="6">
        <v>0</v>
      </c>
      <c r="Q49" s="6">
        <v>0</v>
      </c>
      <c r="R49" s="6">
        <v>0</v>
      </c>
      <c r="S49" s="6">
        <f t="shared" si="0"/>
        <v>0</v>
      </c>
    </row>
    <row r="50" spans="1:19" ht="13.5" customHeight="1">
      <c r="A50" s="37"/>
      <c r="B50" s="34" t="s">
        <v>43</v>
      </c>
      <c r="C50" s="126" t="s">
        <v>356</v>
      </c>
      <c r="D50" s="126"/>
      <c r="E50" s="126"/>
      <c r="F50" s="127"/>
      <c r="G50" s="6">
        <v>1</v>
      </c>
      <c r="H50" s="6">
        <v>47</v>
      </c>
      <c r="I50" s="6">
        <v>0</v>
      </c>
      <c r="J50" s="6">
        <v>0</v>
      </c>
      <c r="K50" s="6">
        <v>0</v>
      </c>
      <c r="L50" s="6">
        <v>0</v>
      </c>
      <c r="M50" s="6">
        <v>0</v>
      </c>
      <c r="N50" s="6">
        <v>0</v>
      </c>
      <c r="O50" s="6">
        <v>0</v>
      </c>
      <c r="P50" s="6">
        <v>0</v>
      </c>
      <c r="Q50" s="6">
        <v>0</v>
      </c>
      <c r="R50" s="6">
        <v>0</v>
      </c>
      <c r="S50" s="6">
        <f t="shared" si="0"/>
        <v>0</v>
      </c>
    </row>
    <row r="51" spans="1:19" ht="13.5" customHeight="1">
      <c r="A51" s="37"/>
      <c r="B51" s="34" t="s">
        <v>44</v>
      </c>
      <c r="C51" s="126" t="s">
        <v>357</v>
      </c>
      <c r="D51" s="126"/>
      <c r="E51" s="126"/>
      <c r="F51" s="127"/>
      <c r="G51" s="6">
        <v>1</v>
      </c>
      <c r="H51" s="6">
        <v>48</v>
      </c>
      <c r="I51" s="6">
        <v>0</v>
      </c>
      <c r="J51" s="6">
        <v>0</v>
      </c>
      <c r="K51" s="6">
        <v>0</v>
      </c>
      <c r="L51" s="6">
        <v>0</v>
      </c>
      <c r="M51" s="6">
        <v>0</v>
      </c>
      <c r="N51" s="6">
        <v>0</v>
      </c>
      <c r="O51" s="6">
        <v>0</v>
      </c>
      <c r="P51" s="6">
        <v>0</v>
      </c>
      <c r="Q51" s="6">
        <v>0</v>
      </c>
      <c r="R51" s="6">
        <v>0</v>
      </c>
      <c r="S51" s="6">
        <f t="shared" si="0"/>
        <v>0</v>
      </c>
    </row>
    <row r="52" spans="1:19" ht="13.5" customHeight="1">
      <c r="A52" s="37" t="s">
        <v>91</v>
      </c>
      <c r="B52" s="126" t="s">
        <v>130</v>
      </c>
      <c r="C52" s="126"/>
      <c r="D52" s="126"/>
      <c r="E52" s="126"/>
      <c r="F52" s="127"/>
      <c r="G52" s="6">
        <v>1</v>
      </c>
      <c r="H52" s="6">
        <v>49</v>
      </c>
      <c r="I52" s="6">
        <v>4618670</v>
      </c>
      <c r="J52" s="6">
        <v>3398863</v>
      </c>
      <c r="K52" s="6">
        <v>5977994</v>
      </c>
      <c r="L52" s="6">
        <v>3150899</v>
      </c>
      <c r="M52" s="6">
        <v>1123079</v>
      </c>
      <c r="N52" s="6">
        <v>2538082</v>
      </c>
      <c r="O52" s="6">
        <v>6487529</v>
      </c>
      <c r="P52" s="6">
        <v>1637143</v>
      </c>
      <c r="Q52" s="6">
        <v>3723678</v>
      </c>
      <c r="R52" s="6">
        <v>8357756</v>
      </c>
      <c r="S52" s="6">
        <f t="shared" si="0"/>
        <v>41013693</v>
      </c>
    </row>
    <row r="53" spans="1:19" ht="13.5" customHeight="1">
      <c r="A53" s="29" t="s">
        <v>306</v>
      </c>
      <c r="B53" s="126" t="s">
        <v>131</v>
      </c>
      <c r="C53" s="126"/>
      <c r="D53" s="126"/>
      <c r="E53" s="126"/>
      <c r="F53" s="127"/>
      <c r="G53" s="6">
        <v>1</v>
      </c>
      <c r="H53" s="6">
        <v>50</v>
      </c>
      <c r="I53" s="6">
        <v>151305</v>
      </c>
      <c r="J53" s="6">
        <v>646191</v>
      </c>
      <c r="K53" s="6">
        <v>809229</v>
      </c>
      <c r="L53" s="6">
        <v>652652</v>
      </c>
      <c r="M53" s="6">
        <v>44320</v>
      </c>
      <c r="N53" s="6">
        <v>604705</v>
      </c>
      <c r="O53" s="6">
        <v>1999334</v>
      </c>
      <c r="P53" s="6">
        <v>392945</v>
      </c>
      <c r="Q53" s="6">
        <v>530134</v>
      </c>
      <c r="R53" s="6">
        <v>2504330</v>
      </c>
      <c r="S53" s="6">
        <f t="shared" si="0"/>
        <v>8335145</v>
      </c>
    </row>
    <row r="54" spans="1:19" ht="13.5" customHeight="1">
      <c r="A54" s="37"/>
      <c r="B54" s="30"/>
      <c r="C54" s="30" t="s">
        <v>358</v>
      </c>
      <c r="D54" s="150" t="s">
        <v>359</v>
      </c>
      <c r="E54" s="150"/>
      <c r="F54" s="151"/>
      <c r="G54" s="6">
        <v>1</v>
      </c>
      <c r="H54" s="6">
        <v>51</v>
      </c>
      <c r="I54" s="6">
        <v>0</v>
      </c>
      <c r="J54" s="6">
        <v>548686</v>
      </c>
      <c r="K54" s="6">
        <v>645708</v>
      </c>
      <c r="L54" s="6">
        <v>562770</v>
      </c>
      <c r="M54" s="6">
        <v>15631</v>
      </c>
      <c r="N54" s="6">
        <v>548061</v>
      </c>
      <c r="O54" s="6">
        <v>833447</v>
      </c>
      <c r="P54" s="6">
        <v>341279</v>
      </c>
      <c r="Q54" s="6">
        <v>530134</v>
      </c>
      <c r="R54" s="6">
        <v>2175517</v>
      </c>
      <c r="S54" s="6">
        <f t="shared" si="0"/>
        <v>6201233</v>
      </c>
    </row>
    <row r="55" spans="1:19" ht="13.5" customHeight="1">
      <c r="A55" s="37"/>
      <c r="B55" s="30"/>
      <c r="C55" s="30" t="s">
        <v>360</v>
      </c>
      <c r="D55" s="150" t="s">
        <v>361</v>
      </c>
      <c r="E55" s="150"/>
      <c r="F55" s="151"/>
      <c r="G55" s="6">
        <v>1</v>
      </c>
      <c r="H55" s="6">
        <v>52</v>
      </c>
      <c r="I55" s="6">
        <v>0</v>
      </c>
      <c r="J55" s="6">
        <v>0</v>
      </c>
      <c r="K55" s="6">
        <v>0</v>
      </c>
      <c r="L55" s="6">
        <v>0</v>
      </c>
      <c r="M55" s="6">
        <v>0</v>
      </c>
      <c r="N55" s="6">
        <v>0</v>
      </c>
      <c r="O55" s="6">
        <v>0</v>
      </c>
      <c r="P55" s="6">
        <v>0</v>
      </c>
      <c r="Q55" s="6">
        <v>0</v>
      </c>
      <c r="R55" s="6">
        <v>0</v>
      </c>
      <c r="S55" s="6">
        <f t="shared" si="0"/>
        <v>0</v>
      </c>
    </row>
    <row r="56" spans="1:19" ht="13.5" customHeight="1">
      <c r="A56" s="37"/>
      <c r="B56" s="30"/>
      <c r="C56" s="30" t="s">
        <v>362</v>
      </c>
      <c r="D56" s="150" t="s">
        <v>363</v>
      </c>
      <c r="E56" s="150"/>
      <c r="F56" s="151"/>
      <c r="G56" s="6">
        <v>1</v>
      </c>
      <c r="H56" s="6">
        <v>53</v>
      </c>
      <c r="I56" s="6">
        <v>0</v>
      </c>
      <c r="J56" s="6">
        <v>0</v>
      </c>
      <c r="K56" s="6">
        <v>163521</v>
      </c>
      <c r="L56" s="6">
        <v>89882</v>
      </c>
      <c r="M56" s="6">
        <v>13407</v>
      </c>
      <c r="N56" s="6">
        <v>522</v>
      </c>
      <c r="O56" s="6">
        <v>1165887</v>
      </c>
      <c r="P56" s="6">
        <v>51666</v>
      </c>
      <c r="Q56" s="6">
        <v>0</v>
      </c>
      <c r="R56" s="6">
        <v>328813</v>
      </c>
      <c r="S56" s="6">
        <f t="shared" si="0"/>
        <v>1813698</v>
      </c>
    </row>
    <row r="57" spans="1:19" ht="13.5" customHeight="1">
      <c r="A57" s="37"/>
      <c r="B57" s="30"/>
      <c r="C57" s="30" t="s">
        <v>226</v>
      </c>
      <c r="D57" s="150" t="s">
        <v>364</v>
      </c>
      <c r="E57" s="150"/>
      <c r="F57" s="151"/>
      <c r="G57" s="6">
        <v>1</v>
      </c>
      <c r="H57" s="6">
        <v>54</v>
      </c>
      <c r="I57" s="6">
        <v>151305</v>
      </c>
      <c r="J57" s="6">
        <v>97505</v>
      </c>
      <c r="K57" s="6">
        <v>0</v>
      </c>
      <c r="L57" s="6">
        <v>0</v>
      </c>
      <c r="M57" s="6">
        <v>15282</v>
      </c>
      <c r="N57" s="6">
        <v>56122</v>
      </c>
      <c r="O57" s="6">
        <v>0</v>
      </c>
      <c r="P57" s="6">
        <v>0</v>
      </c>
      <c r="Q57" s="6">
        <v>0</v>
      </c>
      <c r="R57" s="6">
        <v>0</v>
      </c>
      <c r="S57" s="6">
        <f t="shared" si="0"/>
        <v>320214</v>
      </c>
    </row>
    <row r="58" spans="1:19" ht="13.5" customHeight="1">
      <c r="A58" s="29" t="s">
        <v>308</v>
      </c>
      <c r="B58" s="126" t="s">
        <v>365</v>
      </c>
      <c r="C58" s="126"/>
      <c r="D58" s="126"/>
      <c r="E58" s="126"/>
      <c r="F58" s="127"/>
      <c r="G58" s="6">
        <v>1</v>
      </c>
      <c r="H58" s="6">
        <v>55</v>
      </c>
      <c r="I58" s="6">
        <v>112055</v>
      </c>
      <c r="J58" s="6">
        <v>128154</v>
      </c>
      <c r="K58" s="6">
        <v>149997</v>
      </c>
      <c r="L58" s="6">
        <v>232874</v>
      </c>
      <c r="M58" s="6">
        <v>3900</v>
      </c>
      <c r="N58" s="6">
        <v>69044</v>
      </c>
      <c r="O58" s="6">
        <v>-457282</v>
      </c>
      <c r="P58" s="6">
        <v>-47063</v>
      </c>
      <c r="Q58" s="6">
        <v>2395</v>
      </c>
      <c r="R58" s="6">
        <v>121618</v>
      </c>
      <c r="S58" s="6">
        <f t="shared" si="0"/>
        <v>315692</v>
      </c>
    </row>
    <row r="59" spans="1:19" ht="13.5" customHeight="1">
      <c r="A59" s="37"/>
      <c r="B59" s="30" t="s">
        <v>346</v>
      </c>
      <c r="C59" s="150" t="s">
        <v>366</v>
      </c>
      <c r="D59" s="150"/>
      <c r="E59" s="150"/>
      <c r="F59" s="151"/>
      <c r="G59" s="6">
        <v>1</v>
      </c>
      <c r="H59" s="6">
        <v>56</v>
      </c>
      <c r="I59" s="6">
        <v>77</v>
      </c>
      <c r="J59" s="6">
        <v>144</v>
      </c>
      <c r="K59" s="6">
        <v>121331</v>
      </c>
      <c r="L59" s="6">
        <v>0</v>
      </c>
      <c r="M59" s="6">
        <v>0</v>
      </c>
      <c r="N59" s="6">
        <v>24964</v>
      </c>
      <c r="O59" s="6">
        <v>79222</v>
      </c>
      <c r="P59" s="6">
        <v>7591</v>
      </c>
      <c r="Q59" s="6">
        <v>0</v>
      </c>
      <c r="R59" s="6">
        <v>1000</v>
      </c>
      <c r="S59" s="6">
        <f t="shared" si="0"/>
        <v>234329</v>
      </c>
    </row>
    <row r="60" spans="1:19" ht="13.5" customHeight="1">
      <c r="A60" s="37"/>
      <c r="B60" s="30"/>
      <c r="C60" s="30" t="s">
        <v>367</v>
      </c>
      <c r="D60" s="150" t="s">
        <v>322</v>
      </c>
      <c r="E60" s="150"/>
      <c r="F60" s="151"/>
      <c r="G60" s="6">
        <v>1</v>
      </c>
      <c r="H60" s="6">
        <v>57</v>
      </c>
      <c r="I60" s="6">
        <v>0</v>
      </c>
      <c r="J60" s="6">
        <v>0</v>
      </c>
      <c r="K60" s="6">
        <v>121331</v>
      </c>
      <c r="L60" s="6">
        <v>0</v>
      </c>
      <c r="M60" s="6">
        <v>0</v>
      </c>
      <c r="N60" s="6">
        <v>24964</v>
      </c>
      <c r="O60" s="6">
        <v>78912</v>
      </c>
      <c r="P60" s="6">
        <v>7591</v>
      </c>
      <c r="Q60" s="6">
        <v>0</v>
      </c>
      <c r="R60" s="6">
        <v>1000</v>
      </c>
      <c r="S60" s="6">
        <f t="shared" si="0"/>
        <v>233798</v>
      </c>
    </row>
    <row r="61" spans="1:19" ht="13.5" customHeight="1">
      <c r="A61" s="37"/>
      <c r="B61" s="30"/>
      <c r="C61" s="30" t="s">
        <v>262</v>
      </c>
      <c r="D61" s="150" t="s">
        <v>264</v>
      </c>
      <c r="E61" s="150"/>
      <c r="F61" s="151"/>
      <c r="G61" s="6">
        <v>1</v>
      </c>
      <c r="H61" s="6">
        <v>58</v>
      </c>
      <c r="I61" s="6">
        <v>0</v>
      </c>
      <c r="J61" s="6">
        <v>0</v>
      </c>
      <c r="K61" s="6">
        <v>0</v>
      </c>
      <c r="L61" s="6">
        <v>0</v>
      </c>
      <c r="M61" s="6">
        <v>0</v>
      </c>
      <c r="N61" s="6">
        <v>0</v>
      </c>
      <c r="O61" s="6">
        <v>0</v>
      </c>
      <c r="P61" s="6">
        <v>0</v>
      </c>
      <c r="Q61" s="6">
        <v>0</v>
      </c>
      <c r="R61" s="6">
        <v>0</v>
      </c>
      <c r="S61" s="6">
        <f t="shared" si="0"/>
        <v>0</v>
      </c>
    </row>
    <row r="62" spans="1:19" ht="13.5" customHeight="1">
      <c r="A62" s="37"/>
      <c r="B62" s="30"/>
      <c r="C62" s="30" t="s">
        <v>224</v>
      </c>
      <c r="D62" s="150" t="s">
        <v>368</v>
      </c>
      <c r="E62" s="150"/>
      <c r="F62" s="151"/>
      <c r="G62" s="6">
        <v>1</v>
      </c>
      <c r="H62" s="6">
        <v>59</v>
      </c>
      <c r="I62" s="6">
        <v>0</v>
      </c>
      <c r="J62" s="6">
        <v>0</v>
      </c>
      <c r="K62" s="6">
        <v>0</v>
      </c>
      <c r="L62" s="6">
        <v>0</v>
      </c>
      <c r="M62" s="6">
        <v>0</v>
      </c>
      <c r="N62" s="6">
        <v>0</v>
      </c>
      <c r="O62" s="6">
        <v>0</v>
      </c>
      <c r="P62" s="6">
        <v>0</v>
      </c>
      <c r="Q62" s="6">
        <v>0</v>
      </c>
      <c r="R62" s="6">
        <v>0</v>
      </c>
      <c r="S62" s="6">
        <f t="shared" si="0"/>
        <v>0</v>
      </c>
    </row>
    <row r="63" spans="1:19" ht="13.5" customHeight="1">
      <c r="A63" s="37"/>
      <c r="B63" s="30"/>
      <c r="C63" s="30" t="s">
        <v>369</v>
      </c>
      <c r="D63" s="150" t="s">
        <v>370</v>
      </c>
      <c r="E63" s="150"/>
      <c r="F63" s="151"/>
      <c r="G63" s="6">
        <v>1</v>
      </c>
      <c r="H63" s="6">
        <v>60</v>
      </c>
      <c r="I63" s="6">
        <v>0</v>
      </c>
      <c r="J63" s="6">
        <v>0</v>
      </c>
      <c r="K63" s="6">
        <v>0</v>
      </c>
      <c r="L63" s="6">
        <v>0</v>
      </c>
      <c r="M63" s="6">
        <v>0</v>
      </c>
      <c r="N63" s="6">
        <v>0</v>
      </c>
      <c r="O63" s="6">
        <v>0</v>
      </c>
      <c r="P63" s="6">
        <v>0</v>
      </c>
      <c r="Q63" s="6">
        <v>0</v>
      </c>
      <c r="R63" s="6">
        <v>0</v>
      </c>
      <c r="S63" s="6">
        <f t="shared" si="0"/>
        <v>0</v>
      </c>
    </row>
    <row r="64" spans="1:19" ht="13.5" customHeight="1">
      <c r="A64" s="37"/>
      <c r="B64" s="30"/>
      <c r="C64" s="30" t="s">
        <v>265</v>
      </c>
      <c r="D64" s="150" t="s">
        <v>343</v>
      </c>
      <c r="E64" s="150"/>
      <c r="F64" s="151"/>
      <c r="G64" s="6">
        <v>1</v>
      </c>
      <c r="H64" s="6">
        <v>61</v>
      </c>
      <c r="I64" s="6">
        <v>77</v>
      </c>
      <c r="J64" s="6">
        <v>144</v>
      </c>
      <c r="K64" s="6">
        <v>0</v>
      </c>
      <c r="L64" s="6">
        <v>0</v>
      </c>
      <c r="M64" s="6">
        <v>0</v>
      </c>
      <c r="N64" s="6">
        <v>0</v>
      </c>
      <c r="O64" s="6">
        <v>310</v>
      </c>
      <c r="P64" s="6">
        <v>0</v>
      </c>
      <c r="Q64" s="6">
        <v>0</v>
      </c>
      <c r="R64" s="6">
        <v>0</v>
      </c>
      <c r="S64" s="6">
        <f t="shared" si="0"/>
        <v>531</v>
      </c>
    </row>
    <row r="65" spans="1:19" ht="13.5" customHeight="1">
      <c r="A65" s="37"/>
      <c r="B65" s="30" t="s">
        <v>260</v>
      </c>
      <c r="C65" s="150" t="s">
        <v>371</v>
      </c>
      <c r="D65" s="150"/>
      <c r="E65" s="150"/>
      <c r="F65" s="151"/>
      <c r="G65" s="6">
        <v>1</v>
      </c>
      <c r="H65" s="6">
        <v>62</v>
      </c>
      <c r="I65" s="6">
        <v>111978</v>
      </c>
      <c r="J65" s="6">
        <v>128010</v>
      </c>
      <c r="K65" s="6">
        <v>28666</v>
      </c>
      <c r="L65" s="6">
        <v>232874</v>
      </c>
      <c r="M65" s="6">
        <v>3900</v>
      </c>
      <c r="N65" s="6">
        <v>44080</v>
      </c>
      <c r="O65" s="6">
        <v>-536504</v>
      </c>
      <c r="P65" s="6">
        <v>-54654</v>
      </c>
      <c r="Q65" s="6">
        <v>2395</v>
      </c>
      <c r="R65" s="6">
        <v>120618</v>
      </c>
      <c r="S65" s="6">
        <f t="shared" si="0"/>
        <v>81363</v>
      </c>
    </row>
    <row r="66" spans="1:19" ht="13.5" customHeight="1">
      <c r="A66" s="37"/>
      <c r="B66" s="30"/>
      <c r="C66" s="8" t="s">
        <v>220</v>
      </c>
      <c r="D66" s="150" t="s">
        <v>372</v>
      </c>
      <c r="E66" s="150"/>
      <c r="F66" s="151"/>
      <c r="G66" s="6">
        <v>1</v>
      </c>
      <c r="H66" s="6">
        <v>63</v>
      </c>
      <c r="I66" s="6">
        <v>0</v>
      </c>
      <c r="J66" s="6">
        <v>65823</v>
      </c>
      <c r="K66" s="6">
        <v>0</v>
      </c>
      <c r="L66" s="6">
        <v>0</v>
      </c>
      <c r="M66" s="6">
        <v>0</v>
      </c>
      <c r="N66" s="6">
        <v>0</v>
      </c>
      <c r="O66" s="6">
        <v>0</v>
      </c>
      <c r="P66" s="6">
        <v>0</v>
      </c>
      <c r="Q66" s="6">
        <v>0</v>
      </c>
      <c r="R66" s="6">
        <v>51582</v>
      </c>
      <c r="S66" s="6">
        <f t="shared" si="0"/>
        <v>117405</v>
      </c>
    </row>
    <row r="67" spans="1:19" ht="13.5" customHeight="1">
      <c r="A67" s="37"/>
      <c r="B67" s="30"/>
      <c r="C67" s="8" t="s">
        <v>373</v>
      </c>
      <c r="D67" s="150" t="s">
        <v>374</v>
      </c>
      <c r="E67" s="150"/>
      <c r="F67" s="151"/>
      <c r="G67" s="6">
        <v>1</v>
      </c>
      <c r="H67" s="6">
        <v>64</v>
      </c>
      <c r="I67" s="6">
        <v>0</v>
      </c>
      <c r="J67" s="6">
        <v>0</v>
      </c>
      <c r="K67" s="6">
        <v>0</v>
      </c>
      <c r="L67" s="6">
        <v>168137</v>
      </c>
      <c r="M67" s="6">
        <v>0</v>
      </c>
      <c r="N67" s="6">
        <v>0</v>
      </c>
      <c r="O67" s="6">
        <v>0</v>
      </c>
      <c r="P67" s="6">
        <v>0</v>
      </c>
      <c r="Q67" s="6">
        <v>0</v>
      </c>
      <c r="R67" s="6">
        <v>0</v>
      </c>
      <c r="S67" s="6">
        <f t="shared" si="0"/>
        <v>168137</v>
      </c>
    </row>
    <row r="68" spans="1:19" ht="13.5" customHeight="1">
      <c r="A68" s="37"/>
      <c r="B68" s="30"/>
      <c r="C68" s="8" t="s">
        <v>263</v>
      </c>
      <c r="D68" s="150" t="s">
        <v>375</v>
      </c>
      <c r="E68" s="150"/>
      <c r="F68" s="151"/>
      <c r="G68" s="6">
        <v>1</v>
      </c>
      <c r="H68" s="6">
        <v>65</v>
      </c>
      <c r="I68" s="6">
        <v>0</v>
      </c>
      <c r="J68" s="6">
        <v>0</v>
      </c>
      <c r="K68" s="6">
        <v>0</v>
      </c>
      <c r="L68" s="6">
        <v>0</v>
      </c>
      <c r="M68" s="6">
        <v>0</v>
      </c>
      <c r="N68" s="6">
        <v>0</v>
      </c>
      <c r="O68" s="6">
        <v>0</v>
      </c>
      <c r="P68" s="6">
        <v>0</v>
      </c>
      <c r="Q68" s="6">
        <v>0</v>
      </c>
      <c r="R68" s="6">
        <v>0</v>
      </c>
      <c r="S68" s="6">
        <f t="shared" si="0"/>
        <v>0</v>
      </c>
    </row>
    <row r="69" spans="1:19" ht="13.5" customHeight="1">
      <c r="A69" s="37"/>
      <c r="B69" s="30"/>
      <c r="C69" s="8" t="s">
        <v>369</v>
      </c>
      <c r="D69" s="150" t="s">
        <v>376</v>
      </c>
      <c r="E69" s="150"/>
      <c r="F69" s="151"/>
      <c r="G69" s="6">
        <v>1</v>
      </c>
      <c r="H69" s="6">
        <v>66</v>
      </c>
      <c r="I69" s="6">
        <v>0</v>
      </c>
      <c r="J69" s="6">
        <v>0</v>
      </c>
      <c r="K69" s="6">
        <v>0</v>
      </c>
      <c r="L69" s="6">
        <v>0</v>
      </c>
      <c r="M69" s="6">
        <v>0</v>
      </c>
      <c r="N69" s="6">
        <v>0</v>
      </c>
      <c r="O69" s="6">
        <v>0</v>
      </c>
      <c r="P69" s="6">
        <v>0</v>
      </c>
      <c r="Q69" s="6">
        <v>0</v>
      </c>
      <c r="R69" s="6">
        <v>0</v>
      </c>
      <c r="S69" s="6">
        <f t="shared" si="0"/>
        <v>0</v>
      </c>
    </row>
    <row r="70" spans="1:19" ht="13.5" customHeight="1">
      <c r="A70" s="39"/>
      <c r="B70" s="40"/>
      <c r="C70" s="171" t="s">
        <v>259</v>
      </c>
      <c r="D70" s="150" t="s">
        <v>377</v>
      </c>
      <c r="E70" s="150"/>
      <c r="F70" s="151"/>
      <c r="G70" s="6">
        <v>1</v>
      </c>
      <c r="H70" s="6">
        <v>67</v>
      </c>
      <c r="I70" s="6">
        <v>111978</v>
      </c>
      <c r="J70" s="6">
        <v>62187</v>
      </c>
      <c r="K70" s="6">
        <v>28666</v>
      </c>
      <c r="L70" s="6">
        <v>64737</v>
      </c>
      <c r="M70" s="6">
        <v>3900</v>
      </c>
      <c r="N70" s="6">
        <v>44080</v>
      </c>
      <c r="O70" s="6">
        <v>0</v>
      </c>
      <c r="P70" s="6">
        <v>0</v>
      </c>
      <c r="Q70" s="6">
        <v>2395</v>
      </c>
      <c r="R70" s="6">
        <v>69036</v>
      </c>
      <c r="S70" s="6">
        <f t="shared" si="0"/>
        <v>386979</v>
      </c>
    </row>
    <row r="71" spans="1:19" ht="13.5" customHeight="1">
      <c r="A71" s="41"/>
      <c r="B71" s="42"/>
      <c r="C71" s="172"/>
      <c r="D71" s="150" t="s">
        <v>378</v>
      </c>
      <c r="E71" s="150"/>
      <c r="F71" s="151"/>
      <c r="G71" s="6">
        <v>1</v>
      </c>
      <c r="H71" s="6">
        <v>68</v>
      </c>
      <c r="I71" s="6">
        <v>0</v>
      </c>
      <c r="J71" s="6">
        <v>0</v>
      </c>
      <c r="K71" s="6">
        <v>0</v>
      </c>
      <c r="L71" s="6">
        <v>0</v>
      </c>
      <c r="M71" s="6">
        <v>0</v>
      </c>
      <c r="N71" s="6">
        <v>0</v>
      </c>
      <c r="O71" s="6">
        <v>536504</v>
      </c>
      <c r="P71" s="6">
        <v>54654</v>
      </c>
      <c r="Q71" s="6">
        <v>0</v>
      </c>
      <c r="R71" s="6">
        <v>0</v>
      </c>
      <c r="S71" s="6">
        <f t="shared" si="0"/>
        <v>591158</v>
      </c>
    </row>
    <row r="72" spans="1:19" ht="13.5" customHeight="1">
      <c r="A72" s="152" t="s">
        <v>196</v>
      </c>
      <c r="B72" s="153"/>
      <c r="C72" s="154"/>
      <c r="D72" s="149" t="s">
        <v>379</v>
      </c>
      <c r="E72" s="150"/>
      <c r="F72" s="151"/>
      <c r="G72" s="6">
        <v>1</v>
      </c>
      <c r="H72" s="6">
        <v>69</v>
      </c>
      <c r="I72" s="6">
        <v>57108</v>
      </c>
      <c r="J72" s="6">
        <v>1401</v>
      </c>
      <c r="K72" s="6">
        <v>12759</v>
      </c>
      <c r="L72" s="6">
        <v>50722</v>
      </c>
      <c r="M72" s="6">
        <v>0</v>
      </c>
      <c r="N72" s="6">
        <v>21634</v>
      </c>
      <c r="O72" s="6">
        <v>0</v>
      </c>
      <c r="P72" s="6">
        <v>0</v>
      </c>
      <c r="Q72" s="6">
        <v>7318</v>
      </c>
      <c r="R72" s="6">
        <v>47900</v>
      </c>
      <c r="S72" s="6">
        <f t="shared" si="0"/>
        <v>198842</v>
      </c>
    </row>
    <row r="73" spans="1:19" ht="13.5" customHeight="1">
      <c r="A73" s="155"/>
      <c r="B73" s="156"/>
      <c r="C73" s="157"/>
      <c r="D73" s="149" t="s">
        <v>380</v>
      </c>
      <c r="E73" s="150"/>
      <c r="F73" s="151"/>
      <c r="G73" s="6">
        <v>1</v>
      </c>
      <c r="H73" s="6">
        <v>70</v>
      </c>
      <c r="I73" s="6">
        <v>0</v>
      </c>
      <c r="J73" s="6">
        <v>0</v>
      </c>
      <c r="K73" s="6">
        <v>0</v>
      </c>
      <c r="L73" s="6">
        <v>0</v>
      </c>
      <c r="M73" s="6">
        <v>5319</v>
      </c>
      <c r="N73" s="6">
        <v>0</v>
      </c>
      <c r="O73" s="6">
        <v>21362</v>
      </c>
      <c r="P73" s="6">
        <v>54654</v>
      </c>
      <c r="Q73" s="6">
        <v>0</v>
      </c>
      <c r="R73" s="6">
        <v>0</v>
      </c>
      <c r="S73" s="6">
        <f t="shared" ref="S73:S111" si="1">SUM(I73:R73)</f>
        <v>81335</v>
      </c>
    </row>
    <row r="74" spans="1:19" ht="13.5" customHeight="1">
      <c r="A74" s="29" t="s">
        <v>381</v>
      </c>
      <c r="B74" s="80" t="s">
        <v>132</v>
      </c>
      <c r="C74" s="80"/>
      <c r="D74" s="80"/>
      <c r="E74" s="80"/>
      <c r="F74" s="84"/>
      <c r="G74" s="6">
        <v>1</v>
      </c>
      <c r="H74" s="6">
        <v>71</v>
      </c>
      <c r="I74" s="6">
        <v>0</v>
      </c>
      <c r="J74" s="6">
        <v>0</v>
      </c>
      <c r="K74" s="6">
        <v>0</v>
      </c>
      <c r="L74" s="6">
        <v>0</v>
      </c>
      <c r="M74" s="6">
        <v>0</v>
      </c>
      <c r="N74" s="6">
        <v>0</v>
      </c>
      <c r="O74" s="6">
        <v>0</v>
      </c>
      <c r="P74" s="6">
        <v>0</v>
      </c>
      <c r="Q74" s="6">
        <v>0</v>
      </c>
      <c r="R74" s="6">
        <v>0</v>
      </c>
      <c r="S74" s="6">
        <f t="shared" si="1"/>
        <v>0</v>
      </c>
    </row>
    <row r="75" spans="1:19" ht="13.5" customHeight="1">
      <c r="A75" s="29" t="s">
        <v>382</v>
      </c>
      <c r="B75" s="80" t="s">
        <v>133</v>
      </c>
      <c r="C75" s="80"/>
      <c r="D75" s="80"/>
      <c r="E75" s="80"/>
      <c r="F75" s="84"/>
      <c r="G75" s="6">
        <v>1</v>
      </c>
      <c r="H75" s="6">
        <v>72</v>
      </c>
      <c r="I75" s="6">
        <v>263360</v>
      </c>
      <c r="J75" s="6">
        <v>774345</v>
      </c>
      <c r="K75" s="6">
        <v>959226</v>
      </c>
      <c r="L75" s="6">
        <v>885526</v>
      </c>
      <c r="M75" s="6">
        <v>48220</v>
      </c>
      <c r="N75" s="6">
        <v>673749</v>
      </c>
      <c r="O75" s="6">
        <v>1542052</v>
      </c>
      <c r="P75" s="6">
        <v>345882</v>
      </c>
      <c r="Q75" s="6">
        <v>532529</v>
      </c>
      <c r="R75" s="6">
        <v>2625948</v>
      </c>
      <c r="S75" s="6">
        <f t="shared" si="1"/>
        <v>8650837</v>
      </c>
    </row>
    <row r="76" spans="1:19" ht="13.5" customHeight="1">
      <c r="A76" s="29" t="s">
        <v>247</v>
      </c>
      <c r="B76" s="80" t="s">
        <v>134</v>
      </c>
      <c r="C76" s="80"/>
      <c r="D76" s="80"/>
      <c r="E76" s="80"/>
      <c r="F76" s="84"/>
      <c r="G76" s="6">
        <v>1</v>
      </c>
      <c r="H76" s="6">
        <v>73</v>
      </c>
      <c r="I76" s="6">
        <v>4882030</v>
      </c>
      <c r="J76" s="6">
        <v>4173208</v>
      </c>
      <c r="K76" s="6">
        <v>6937220</v>
      </c>
      <c r="L76" s="6">
        <v>4036425</v>
      </c>
      <c r="M76" s="6">
        <v>1171299</v>
      </c>
      <c r="N76" s="6">
        <v>3211831</v>
      </c>
      <c r="O76" s="6">
        <v>8029581</v>
      </c>
      <c r="P76" s="6">
        <v>1983025</v>
      </c>
      <c r="Q76" s="6">
        <v>4256207</v>
      </c>
      <c r="R76" s="6">
        <v>10983704</v>
      </c>
      <c r="S76" s="6">
        <f t="shared" si="1"/>
        <v>49664530</v>
      </c>
    </row>
    <row r="77" spans="1:19" ht="13.5" customHeight="1">
      <c r="A77" s="29" t="s">
        <v>383</v>
      </c>
      <c r="B77" s="76" t="s">
        <v>4</v>
      </c>
      <c r="C77" s="76"/>
      <c r="D77" s="76"/>
      <c r="E77" s="76"/>
      <c r="F77" s="77"/>
      <c r="G77" s="6">
        <v>1</v>
      </c>
      <c r="H77" s="6">
        <v>74</v>
      </c>
      <c r="I77" s="6">
        <v>0</v>
      </c>
      <c r="J77" s="6">
        <v>38881</v>
      </c>
      <c r="K77" s="6">
        <v>0</v>
      </c>
      <c r="L77" s="6">
        <v>0</v>
      </c>
      <c r="M77" s="6">
        <v>19331</v>
      </c>
      <c r="N77" s="6">
        <v>0</v>
      </c>
      <c r="O77" s="6">
        <v>0</v>
      </c>
      <c r="P77" s="6">
        <v>858</v>
      </c>
      <c r="Q77" s="6">
        <v>0</v>
      </c>
      <c r="R77" s="6">
        <v>0</v>
      </c>
      <c r="S77" s="6">
        <f t="shared" si="1"/>
        <v>59070</v>
      </c>
    </row>
    <row r="78" spans="1:19" ht="13.5" customHeight="1">
      <c r="A78" s="29" t="s">
        <v>384</v>
      </c>
      <c r="B78" s="76" t="s">
        <v>5</v>
      </c>
      <c r="C78" s="76"/>
      <c r="D78" s="76"/>
      <c r="E78" s="76"/>
      <c r="F78" s="77"/>
      <c r="G78" s="6">
        <v>1</v>
      </c>
      <c r="H78" s="6">
        <v>75</v>
      </c>
      <c r="I78" s="6">
        <v>0</v>
      </c>
      <c r="J78" s="6">
        <v>38881</v>
      </c>
      <c r="K78" s="6">
        <v>0</v>
      </c>
      <c r="L78" s="6">
        <v>0</v>
      </c>
      <c r="M78" s="6">
        <v>19331</v>
      </c>
      <c r="N78" s="6">
        <v>0</v>
      </c>
      <c r="O78" s="6">
        <v>0</v>
      </c>
      <c r="P78" s="6">
        <v>858</v>
      </c>
      <c r="Q78" s="6">
        <v>0</v>
      </c>
      <c r="R78" s="6">
        <v>0</v>
      </c>
      <c r="S78" s="6">
        <f t="shared" si="1"/>
        <v>59070</v>
      </c>
    </row>
    <row r="79" spans="1:19" ht="13.5" customHeight="1">
      <c r="A79" s="18">
        <v>16</v>
      </c>
      <c r="B79" s="80" t="s">
        <v>173</v>
      </c>
      <c r="C79" s="80"/>
      <c r="D79" s="80"/>
      <c r="E79" s="80"/>
      <c r="F79" s="84"/>
      <c r="G79" s="6">
        <v>1</v>
      </c>
      <c r="H79" s="6">
        <v>76</v>
      </c>
      <c r="I79" s="6">
        <v>0</v>
      </c>
      <c r="J79" s="6">
        <v>0</v>
      </c>
      <c r="K79" s="6">
        <v>0</v>
      </c>
      <c r="L79" s="6">
        <v>0</v>
      </c>
      <c r="M79" s="6">
        <v>0</v>
      </c>
      <c r="N79" s="6">
        <v>0</v>
      </c>
      <c r="O79" s="6">
        <v>0</v>
      </c>
      <c r="P79" s="6">
        <v>0</v>
      </c>
      <c r="Q79" s="6">
        <v>0</v>
      </c>
      <c r="R79" s="6">
        <v>0</v>
      </c>
      <c r="S79" s="6">
        <f t="shared" si="1"/>
        <v>0</v>
      </c>
    </row>
    <row r="80" spans="1:19" ht="13.5" customHeight="1">
      <c r="A80" s="18">
        <v>17</v>
      </c>
      <c r="B80" s="80" t="s">
        <v>174</v>
      </c>
      <c r="C80" s="80"/>
      <c r="D80" s="80"/>
      <c r="E80" s="80"/>
      <c r="F80" s="84"/>
      <c r="G80" s="6">
        <v>1</v>
      </c>
      <c r="H80" s="6">
        <v>77</v>
      </c>
      <c r="I80" s="6">
        <v>0</v>
      </c>
      <c r="J80" s="6">
        <v>0</v>
      </c>
      <c r="K80" s="6">
        <v>0</v>
      </c>
      <c r="L80" s="6">
        <v>0</v>
      </c>
      <c r="M80" s="6">
        <v>0</v>
      </c>
      <c r="N80" s="6">
        <v>0</v>
      </c>
      <c r="O80" s="6">
        <v>0</v>
      </c>
      <c r="P80" s="6">
        <v>0</v>
      </c>
      <c r="Q80" s="6">
        <v>0</v>
      </c>
      <c r="R80" s="6">
        <v>0</v>
      </c>
      <c r="S80" s="6">
        <f t="shared" si="1"/>
        <v>0</v>
      </c>
    </row>
    <row r="81" spans="1:19" ht="13.5" customHeight="1">
      <c r="A81" s="143" t="s">
        <v>385</v>
      </c>
      <c r="B81" s="144"/>
      <c r="C81" s="145"/>
      <c r="D81" s="149" t="s">
        <v>275</v>
      </c>
      <c r="E81" s="150"/>
      <c r="F81" s="151"/>
      <c r="G81" s="6">
        <v>1</v>
      </c>
      <c r="H81" s="6">
        <v>78</v>
      </c>
      <c r="I81" s="6">
        <v>57108</v>
      </c>
      <c r="J81" s="6">
        <v>7764</v>
      </c>
      <c r="K81" s="6">
        <v>12759</v>
      </c>
      <c r="L81" s="6">
        <v>50722</v>
      </c>
      <c r="M81" s="6">
        <v>0</v>
      </c>
      <c r="N81" s="6">
        <v>21634</v>
      </c>
      <c r="O81" s="6">
        <v>0</v>
      </c>
      <c r="P81" s="6">
        <v>0</v>
      </c>
      <c r="Q81" s="6">
        <v>7309</v>
      </c>
      <c r="R81" s="6">
        <v>52630</v>
      </c>
      <c r="S81" s="6">
        <f t="shared" si="1"/>
        <v>209926</v>
      </c>
    </row>
    <row r="82" spans="1:19" ht="18" customHeight="1">
      <c r="A82" s="146"/>
      <c r="B82" s="147"/>
      <c r="C82" s="148"/>
      <c r="D82" s="149" t="s">
        <v>386</v>
      </c>
      <c r="E82" s="150"/>
      <c r="F82" s="151"/>
      <c r="G82" s="6">
        <v>1</v>
      </c>
      <c r="H82" s="6">
        <v>79</v>
      </c>
      <c r="I82" s="6">
        <v>0</v>
      </c>
      <c r="J82" s="6">
        <v>0</v>
      </c>
      <c r="K82" s="6">
        <v>0</v>
      </c>
      <c r="L82" s="6">
        <v>0</v>
      </c>
      <c r="M82" s="6">
        <v>5302</v>
      </c>
      <c r="N82" s="6">
        <v>0</v>
      </c>
      <c r="O82" s="6">
        <v>22589</v>
      </c>
      <c r="P82" s="6">
        <v>54347</v>
      </c>
      <c r="Q82" s="6">
        <v>0</v>
      </c>
      <c r="R82" s="6">
        <v>0</v>
      </c>
      <c r="S82" s="6">
        <f t="shared" si="1"/>
        <v>82238</v>
      </c>
    </row>
    <row r="83" spans="1:19" ht="18" customHeight="1">
      <c r="A83" s="131" t="s">
        <v>175</v>
      </c>
      <c r="B83" s="132"/>
      <c r="C83" s="133"/>
      <c r="D83" s="101" t="s">
        <v>73</v>
      </c>
      <c r="E83" s="76"/>
      <c r="F83" s="77"/>
      <c r="G83" s="6">
        <v>2</v>
      </c>
      <c r="H83" s="6">
        <v>1</v>
      </c>
      <c r="I83" s="6">
        <v>0</v>
      </c>
      <c r="J83" s="6">
        <v>0</v>
      </c>
      <c r="K83" s="6">
        <v>0</v>
      </c>
      <c r="L83" s="6">
        <v>0</v>
      </c>
      <c r="M83" s="6">
        <v>13974</v>
      </c>
      <c r="N83" s="6">
        <v>1647</v>
      </c>
      <c r="O83" s="6">
        <v>0</v>
      </c>
      <c r="P83" s="6">
        <v>0</v>
      </c>
      <c r="Q83" s="6">
        <v>0</v>
      </c>
      <c r="R83" s="6">
        <v>0</v>
      </c>
      <c r="S83" s="6">
        <f t="shared" si="1"/>
        <v>15621</v>
      </c>
    </row>
    <row r="84" spans="1:19" ht="18" customHeight="1">
      <c r="A84" s="134"/>
      <c r="B84" s="135"/>
      <c r="C84" s="136"/>
      <c r="D84" s="60" t="s">
        <v>137</v>
      </c>
      <c r="E84" s="80"/>
      <c r="F84" s="84"/>
      <c r="G84" s="6">
        <v>2</v>
      </c>
      <c r="H84" s="6">
        <v>2</v>
      </c>
      <c r="I84" s="6">
        <v>0</v>
      </c>
      <c r="J84" s="6">
        <v>0</v>
      </c>
      <c r="K84" s="6">
        <v>0</v>
      </c>
      <c r="L84" s="6">
        <v>0</v>
      </c>
      <c r="M84" s="6">
        <v>0</v>
      </c>
      <c r="N84" s="6">
        <v>0</v>
      </c>
      <c r="O84" s="6">
        <v>0</v>
      </c>
      <c r="P84" s="6">
        <v>0</v>
      </c>
      <c r="Q84" s="6">
        <v>0</v>
      </c>
      <c r="R84" s="6">
        <v>0</v>
      </c>
      <c r="S84" s="6">
        <f t="shared" si="1"/>
        <v>0</v>
      </c>
    </row>
    <row r="85" spans="1:19" ht="18" customHeight="1">
      <c r="A85" s="137"/>
      <c r="B85" s="138"/>
      <c r="C85" s="139"/>
      <c r="D85" s="60" t="s">
        <v>138</v>
      </c>
      <c r="E85" s="80"/>
      <c r="F85" s="84"/>
      <c r="G85" s="6">
        <v>2</v>
      </c>
      <c r="H85" s="6">
        <v>3</v>
      </c>
      <c r="I85" s="6">
        <v>0</v>
      </c>
      <c r="J85" s="6">
        <v>0</v>
      </c>
      <c r="K85" s="6">
        <v>0</v>
      </c>
      <c r="L85" s="6">
        <v>0</v>
      </c>
      <c r="M85" s="6">
        <v>0</v>
      </c>
      <c r="N85" s="6">
        <v>0</v>
      </c>
      <c r="O85" s="6">
        <v>0</v>
      </c>
      <c r="P85" s="6">
        <v>0</v>
      </c>
      <c r="Q85" s="6">
        <v>0</v>
      </c>
      <c r="R85" s="6">
        <v>0</v>
      </c>
      <c r="S85" s="6">
        <f t="shared" si="1"/>
        <v>0</v>
      </c>
    </row>
    <row r="86" spans="1:19" ht="13.5" customHeight="1">
      <c r="A86" s="131" t="s">
        <v>176</v>
      </c>
      <c r="B86" s="132"/>
      <c r="C86" s="133"/>
      <c r="D86" s="60" t="s">
        <v>73</v>
      </c>
      <c r="E86" s="80"/>
      <c r="F86" s="84"/>
      <c r="G86" s="6">
        <v>2</v>
      </c>
      <c r="H86" s="6">
        <v>4</v>
      </c>
      <c r="I86" s="6">
        <v>0</v>
      </c>
      <c r="J86" s="6">
        <v>0</v>
      </c>
      <c r="K86" s="6">
        <v>0</v>
      </c>
      <c r="L86" s="6">
        <v>0</v>
      </c>
      <c r="M86" s="6">
        <v>0</v>
      </c>
      <c r="N86" s="6">
        <v>0</v>
      </c>
      <c r="O86" s="6">
        <v>0</v>
      </c>
      <c r="P86" s="6">
        <v>0</v>
      </c>
      <c r="Q86" s="6">
        <v>0</v>
      </c>
      <c r="R86" s="6">
        <v>0</v>
      </c>
      <c r="S86" s="6">
        <f t="shared" si="1"/>
        <v>0</v>
      </c>
    </row>
    <row r="87" spans="1:19" ht="13.15" customHeight="1">
      <c r="A87" s="134"/>
      <c r="B87" s="135"/>
      <c r="C87" s="136"/>
      <c r="D87" s="60" t="s">
        <v>135</v>
      </c>
      <c r="E87" s="80"/>
      <c r="F87" s="84"/>
      <c r="G87" s="6">
        <v>2</v>
      </c>
      <c r="H87" s="6">
        <v>5</v>
      </c>
      <c r="I87" s="6">
        <v>721</v>
      </c>
      <c r="J87" s="6">
        <v>0</v>
      </c>
      <c r="K87" s="6">
        <v>1330</v>
      </c>
      <c r="L87" s="6">
        <v>1509</v>
      </c>
      <c r="M87" s="6">
        <v>329</v>
      </c>
      <c r="N87" s="6">
        <v>358</v>
      </c>
      <c r="O87" s="6">
        <v>1702</v>
      </c>
      <c r="P87" s="6">
        <v>487</v>
      </c>
      <c r="Q87" s="6">
        <v>1242</v>
      </c>
      <c r="R87" s="6">
        <v>2334</v>
      </c>
      <c r="S87" s="6">
        <f t="shared" si="1"/>
        <v>10012</v>
      </c>
    </row>
    <row r="88" spans="1:19" ht="13.15" customHeight="1">
      <c r="A88" s="134"/>
      <c r="B88" s="135"/>
      <c r="C88" s="136"/>
      <c r="D88" s="60" t="s">
        <v>136</v>
      </c>
      <c r="E88" s="80"/>
      <c r="F88" s="84"/>
      <c r="G88" s="6">
        <v>2</v>
      </c>
      <c r="H88" s="6">
        <v>6</v>
      </c>
      <c r="I88" s="6">
        <v>0</v>
      </c>
      <c r="J88" s="6">
        <v>0</v>
      </c>
      <c r="K88" s="6">
        <v>0</v>
      </c>
      <c r="L88" s="6">
        <v>0</v>
      </c>
      <c r="M88" s="6">
        <v>0</v>
      </c>
      <c r="N88" s="6">
        <v>0</v>
      </c>
      <c r="O88" s="6">
        <v>0</v>
      </c>
      <c r="P88" s="6">
        <v>0</v>
      </c>
      <c r="Q88" s="6">
        <v>0</v>
      </c>
      <c r="R88" s="6">
        <v>0</v>
      </c>
      <c r="S88" s="6">
        <f t="shared" si="1"/>
        <v>0</v>
      </c>
    </row>
    <row r="89" spans="1:19" ht="13.15" customHeight="1">
      <c r="A89" s="134"/>
      <c r="B89" s="135"/>
      <c r="C89" s="136"/>
      <c r="D89" s="60" t="s">
        <v>137</v>
      </c>
      <c r="E89" s="80"/>
      <c r="F89" s="84"/>
      <c r="G89" s="6">
        <v>2</v>
      </c>
      <c r="H89" s="6">
        <v>7</v>
      </c>
      <c r="I89" s="6">
        <v>0</v>
      </c>
      <c r="J89" s="6">
        <v>0</v>
      </c>
      <c r="K89" s="6">
        <v>0</v>
      </c>
      <c r="L89" s="6">
        <v>0</v>
      </c>
      <c r="M89" s="6">
        <v>0</v>
      </c>
      <c r="N89" s="6">
        <v>0</v>
      </c>
      <c r="O89" s="6">
        <v>0</v>
      </c>
      <c r="P89" s="6">
        <v>0</v>
      </c>
      <c r="Q89" s="6">
        <v>0</v>
      </c>
      <c r="R89" s="6">
        <v>0</v>
      </c>
      <c r="S89" s="6">
        <f t="shared" si="1"/>
        <v>0</v>
      </c>
    </row>
    <row r="90" spans="1:19" ht="13.15" customHeight="1">
      <c r="A90" s="137"/>
      <c r="B90" s="138"/>
      <c r="C90" s="139"/>
      <c r="D90" s="60" t="s">
        <v>138</v>
      </c>
      <c r="E90" s="80"/>
      <c r="F90" s="84"/>
      <c r="G90" s="6">
        <v>2</v>
      </c>
      <c r="H90" s="6">
        <v>8</v>
      </c>
      <c r="I90" s="6">
        <v>0</v>
      </c>
      <c r="J90" s="6">
        <v>0</v>
      </c>
      <c r="K90" s="6">
        <v>0</v>
      </c>
      <c r="L90" s="6">
        <v>0</v>
      </c>
      <c r="M90" s="6">
        <v>0</v>
      </c>
      <c r="N90" s="6">
        <v>0</v>
      </c>
      <c r="O90" s="6">
        <v>0</v>
      </c>
      <c r="P90" s="6">
        <v>234</v>
      </c>
      <c r="Q90" s="6">
        <v>0</v>
      </c>
      <c r="R90" s="6">
        <v>0</v>
      </c>
      <c r="S90" s="6">
        <f t="shared" si="1"/>
        <v>234</v>
      </c>
    </row>
    <row r="91" spans="1:19" ht="13.15" customHeight="1">
      <c r="A91" s="131" t="s">
        <v>177</v>
      </c>
      <c r="B91" s="132"/>
      <c r="C91" s="133"/>
      <c r="D91" s="37" t="s">
        <v>367</v>
      </c>
      <c r="E91" s="9"/>
      <c r="F91" s="31" t="s">
        <v>139</v>
      </c>
      <c r="G91" s="6">
        <v>2</v>
      </c>
      <c r="H91" s="6">
        <v>9</v>
      </c>
      <c r="I91" s="6">
        <v>0</v>
      </c>
      <c r="J91" s="6">
        <v>0</v>
      </c>
      <c r="K91" s="6">
        <v>0</v>
      </c>
      <c r="L91" s="6">
        <v>0</v>
      </c>
      <c r="M91" s="6">
        <v>0</v>
      </c>
      <c r="N91" s="6">
        <v>0</v>
      </c>
      <c r="O91" s="6">
        <v>0</v>
      </c>
      <c r="P91" s="6">
        <v>0</v>
      </c>
      <c r="Q91" s="6">
        <v>0</v>
      </c>
      <c r="R91" s="6">
        <v>0</v>
      </c>
      <c r="S91" s="6">
        <f t="shared" si="1"/>
        <v>0</v>
      </c>
    </row>
    <row r="92" spans="1:19" ht="13.15" customHeight="1">
      <c r="A92" s="134"/>
      <c r="B92" s="135"/>
      <c r="C92" s="136"/>
      <c r="D92" s="167" t="s">
        <v>90</v>
      </c>
      <c r="E92" s="168"/>
      <c r="F92" s="44" t="s">
        <v>140</v>
      </c>
      <c r="G92" s="6">
        <v>2</v>
      </c>
      <c r="H92" s="6">
        <v>10</v>
      </c>
      <c r="I92" s="6">
        <v>0</v>
      </c>
      <c r="J92" s="6">
        <v>0</v>
      </c>
      <c r="K92" s="6">
        <v>0</v>
      </c>
      <c r="L92" s="6">
        <v>0</v>
      </c>
      <c r="M92" s="6">
        <v>0</v>
      </c>
      <c r="N92" s="6">
        <v>0</v>
      </c>
      <c r="O92" s="6">
        <v>0</v>
      </c>
      <c r="P92" s="6">
        <v>0</v>
      </c>
      <c r="Q92" s="6">
        <v>0</v>
      </c>
      <c r="R92" s="6">
        <v>0</v>
      </c>
      <c r="S92" s="6">
        <f t="shared" si="1"/>
        <v>0</v>
      </c>
    </row>
    <row r="93" spans="1:19" ht="13.5" customHeight="1">
      <c r="A93" s="134"/>
      <c r="B93" s="135"/>
      <c r="C93" s="136"/>
      <c r="D93" s="169"/>
      <c r="E93" s="170"/>
      <c r="F93" s="44" t="s">
        <v>29</v>
      </c>
      <c r="G93" s="6">
        <v>2</v>
      </c>
      <c r="H93" s="6">
        <v>11</v>
      </c>
      <c r="I93" s="6">
        <v>0</v>
      </c>
      <c r="J93" s="6">
        <v>0</v>
      </c>
      <c r="K93" s="6">
        <v>0</v>
      </c>
      <c r="L93" s="6">
        <v>0</v>
      </c>
      <c r="M93" s="6">
        <v>0</v>
      </c>
      <c r="N93" s="6">
        <v>0</v>
      </c>
      <c r="O93" s="6">
        <v>0</v>
      </c>
      <c r="P93" s="6">
        <v>0</v>
      </c>
      <c r="Q93" s="6">
        <v>0</v>
      </c>
      <c r="R93" s="6">
        <v>0</v>
      </c>
      <c r="S93" s="6">
        <f t="shared" si="1"/>
        <v>0</v>
      </c>
    </row>
    <row r="94" spans="1:19" ht="13.15" customHeight="1">
      <c r="A94" s="134"/>
      <c r="B94" s="135"/>
      <c r="C94" s="136"/>
      <c r="D94" s="37" t="s">
        <v>219</v>
      </c>
      <c r="E94" s="30"/>
      <c r="F94" s="31" t="s">
        <v>141</v>
      </c>
      <c r="G94" s="6">
        <v>2</v>
      </c>
      <c r="H94" s="6">
        <v>12</v>
      </c>
      <c r="I94" s="6">
        <v>0</v>
      </c>
      <c r="J94" s="6">
        <v>0</v>
      </c>
      <c r="K94" s="6">
        <v>0</v>
      </c>
      <c r="L94" s="6">
        <v>0</v>
      </c>
      <c r="M94" s="6">
        <v>0</v>
      </c>
      <c r="N94" s="6">
        <v>0</v>
      </c>
      <c r="O94" s="6">
        <v>0</v>
      </c>
      <c r="P94" s="6">
        <v>0</v>
      </c>
      <c r="Q94" s="6">
        <v>0</v>
      </c>
      <c r="R94" s="6">
        <v>0</v>
      </c>
      <c r="S94" s="6">
        <f t="shared" si="1"/>
        <v>0</v>
      </c>
    </row>
    <row r="95" spans="1:19" ht="13.15" customHeight="1">
      <c r="A95" s="134"/>
      <c r="B95" s="135"/>
      <c r="C95" s="136"/>
      <c r="D95" s="167" t="s">
        <v>90</v>
      </c>
      <c r="E95" s="168"/>
      <c r="F95" s="44" t="s">
        <v>142</v>
      </c>
      <c r="G95" s="6">
        <v>2</v>
      </c>
      <c r="H95" s="6">
        <v>13</v>
      </c>
      <c r="I95" s="6">
        <v>0</v>
      </c>
      <c r="J95" s="6">
        <v>0</v>
      </c>
      <c r="K95" s="6">
        <v>0</v>
      </c>
      <c r="L95" s="6">
        <v>0</v>
      </c>
      <c r="M95" s="6">
        <v>0</v>
      </c>
      <c r="N95" s="6">
        <v>0</v>
      </c>
      <c r="O95" s="6">
        <v>0</v>
      </c>
      <c r="P95" s="6">
        <v>0</v>
      </c>
      <c r="Q95" s="6">
        <v>0</v>
      </c>
      <c r="R95" s="6">
        <v>0</v>
      </c>
      <c r="S95" s="6">
        <f t="shared" si="1"/>
        <v>0</v>
      </c>
    </row>
    <row r="96" spans="1:19" ht="13.5" customHeight="1">
      <c r="A96" s="134"/>
      <c r="B96" s="135"/>
      <c r="C96" s="136"/>
      <c r="D96" s="169"/>
      <c r="E96" s="170"/>
      <c r="F96" s="44" t="s">
        <v>143</v>
      </c>
      <c r="G96" s="6">
        <v>2</v>
      </c>
      <c r="H96" s="6">
        <v>14</v>
      </c>
      <c r="I96" s="6">
        <v>0</v>
      </c>
      <c r="J96" s="6">
        <v>0</v>
      </c>
      <c r="K96" s="6">
        <v>0</v>
      </c>
      <c r="L96" s="6">
        <v>0</v>
      </c>
      <c r="M96" s="6">
        <v>0</v>
      </c>
      <c r="N96" s="6">
        <v>0</v>
      </c>
      <c r="O96" s="6">
        <v>0</v>
      </c>
      <c r="P96" s="6">
        <v>0</v>
      </c>
      <c r="Q96" s="6">
        <v>0</v>
      </c>
      <c r="R96" s="6">
        <v>0</v>
      </c>
      <c r="S96" s="6">
        <f t="shared" si="1"/>
        <v>0</v>
      </c>
    </row>
    <row r="97" spans="1:19" ht="24" customHeight="1">
      <c r="A97" s="134"/>
      <c r="B97" s="135"/>
      <c r="C97" s="136"/>
      <c r="D97" s="37" t="s">
        <v>387</v>
      </c>
      <c r="E97" s="30"/>
      <c r="F97" s="31" t="s">
        <v>144</v>
      </c>
      <c r="G97" s="6">
        <v>2</v>
      </c>
      <c r="H97" s="6">
        <v>15</v>
      </c>
      <c r="I97" s="6">
        <v>0</v>
      </c>
      <c r="J97" s="6">
        <v>0</v>
      </c>
      <c r="K97" s="6">
        <v>0</v>
      </c>
      <c r="L97" s="6">
        <v>0</v>
      </c>
      <c r="M97" s="6">
        <v>0</v>
      </c>
      <c r="N97" s="6">
        <v>0</v>
      </c>
      <c r="O97" s="6">
        <v>0</v>
      </c>
      <c r="P97" s="6">
        <v>0</v>
      </c>
      <c r="Q97" s="6">
        <v>0</v>
      </c>
      <c r="R97" s="6">
        <v>714468</v>
      </c>
      <c r="S97" s="6">
        <f t="shared" si="1"/>
        <v>714468</v>
      </c>
    </row>
    <row r="98" spans="1:19" ht="13.15" customHeight="1">
      <c r="A98" s="134"/>
      <c r="B98" s="135"/>
      <c r="C98" s="136"/>
      <c r="D98" s="29" t="s">
        <v>226</v>
      </c>
      <c r="E98" s="30"/>
      <c r="F98" s="43" t="s">
        <v>178</v>
      </c>
      <c r="G98" s="6">
        <v>2</v>
      </c>
      <c r="H98" s="6">
        <v>16</v>
      </c>
      <c r="I98" s="6">
        <v>0</v>
      </c>
      <c r="J98" s="6">
        <v>0</v>
      </c>
      <c r="K98" s="6">
        <v>0</v>
      </c>
      <c r="L98" s="6">
        <v>0</v>
      </c>
      <c r="M98" s="6">
        <v>0</v>
      </c>
      <c r="N98" s="6">
        <v>0</v>
      </c>
      <c r="O98" s="6">
        <v>0</v>
      </c>
      <c r="P98" s="6">
        <v>0</v>
      </c>
      <c r="Q98" s="6">
        <v>0</v>
      </c>
      <c r="R98" s="6">
        <v>0</v>
      </c>
      <c r="S98" s="6">
        <f t="shared" si="1"/>
        <v>0</v>
      </c>
    </row>
    <row r="99" spans="1:19">
      <c r="A99" s="137"/>
      <c r="B99" s="138"/>
      <c r="C99" s="139"/>
      <c r="D99" s="29" t="s">
        <v>388</v>
      </c>
      <c r="E99" s="30"/>
      <c r="F99" s="43" t="s">
        <v>179</v>
      </c>
      <c r="G99" s="6">
        <v>2</v>
      </c>
      <c r="H99" s="6">
        <v>17</v>
      </c>
      <c r="I99" s="6">
        <v>0</v>
      </c>
      <c r="J99" s="6">
        <v>0</v>
      </c>
      <c r="K99" s="6">
        <v>0</v>
      </c>
      <c r="L99" s="6">
        <v>0</v>
      </c>
      <c r="M99" s="6">
        <v>0</v>
      </c>
      <c r="N99" s="6">
        <v>0</v>
      </c>
      <c r="O99" s="6">
        <v>0</v>
      </c>
      <c r="P99" s="6">
        <v>0</v>
      </c>
      <c r="Q99" s="6">
        <v>0</v>
      </c>
      <c r="R99" s="6">
        <v>0</v>
      </c>
      <c r="S99" s="6">
        <f t="shared" si="1"/>
        <v>0</v>
      </c>
    </row>
    <row r="100" spans="1:19" ht="13.15" customHeight="1">
      <c r="A100" s="158" t="s">
        <v>145</v>
      </c>
      <c r="B100" s="159"/>
      <c r="C100" s="160"/>
      <c r="D100" s="101" t="s">
        <v>146</v>
      </c>
      <c r="E100" s="76"/>
      <c r="F100" s="77"/>
      <c r="G100" s="6">
        <v>2</v>
      </c>
      <c r="H100" s="6">
        <v>18</v>
      </c>
      <c r="I100" s="6">
        <v>0</v>
      </c>
      <c r="J100" s="6">
        <v>0</v>
      </c>
      <c r="K100" s="6">
        <v>0</v>
      </c>
      <c r="L100" s="6">
        <v>0</v>
      </c>
      <c r="M100" s="6">
        <v>0</v>
      </c>
      <c r="N100" s="6">
        <v>0</v>
      </c>
      <c r="O100" s="6">
        <v>0</v>
      </c>
      <c r="P100" s="6">
        <v>0</v>
      </c>
      <c r="Q100" s="6">
        <v>0</v>
      </c>
      <c r="R100" s="6">
        <v>0</v>
      </c>
      <c r="S100" s="6">
        <f t="shared" si="1"/>
        <v>0</v>
      </c>
    </row>
    <row r="101" spans="1:19" ht="13.15" customHeight="1">
      <c r="A101" s="161"/>
      <c r="B101" s="162"/>
      <c r="C101" s="163"/>
      <c r="D101" s="167" t="s">
        <v>389</v>
      </c>
      <c r="E101" s="168"/>
      <c r="F101" s="44" t="s">
        <v>147</v>
      </c>
      <c r="G101" s="6">
        <v>2</v>
      </c>
      <c r="H101" s="6">
        <v>19</v>
      </c>
      <c r="I101" s="6">
        <v>0</v>
      </c>
      <c r="J101" s="6">
        <v>0</v>
      </c>
      <c r="K101" s="6">
        <v>0</v>
      </c>
      <c r="L101" s="6">
        <v>0</v>
      </c>
      <c r="M101" s="6">
        <v>0</v>
      </c>
      <c r="N101" s="6">
        <v>0</v>
      </c>
      <c r="O101" s="6">
        <v>0</v>
      </c>
      <c r="P101" s="6">
        <v>0</v>
      </c>
      <c r="Q101" s="6">
        <v>0</v>
      </c>
      <c r="R101" s="6">
        <v>0</v>
      </c>
      <c r="S101" s="6">
        <f t="shared" si="1"/>
        <v>0</v>
      </c>
    </row>
    <row r="102" spans="1:19" ht="13.15" customHeight="1">
      <c r="A102" s="164"/>
      <c r="B102" s="165"/>
      <c r="C102" s="166"/>
      <c r="D102" s="169"/>
      <c r="E102" s="170"/>
      <c r="F102" s="44" t="s">
        <v>142</v>
      </c>
      <c r="G102" s="6">
        <v>2</v>
      </c>
      <c r="H102" s="6">
        <v>20</v>
      </c>
      <c r="I102" s="6">
        <v>0</v>
      </c>
      <c r="J102" s="6">
        <v>0</v>
      </c>
      <c r="K102" s="6">
        <v>0</v>
      </c>
      <c r="L102" s="6">
        <v>0</v>
      </c>
      <c r="M102" s="6">
        <v>0</v>
      </c>
      <c r="N102" s="6">
        <v>0</v>
      </c>
      <c r="O102" s="6">
        <v>0</v>
      </c>
      <c r="P102" s="6">
        <v>0</v>
      </c>
      <c r="Q102" s="6">
        <v>0</v>
      </c>
      <c r="R102" s="6">
        <v>0</v>
      </c>
      <c r="S102" s="6">
        <f t="shared" si="1"/>
        <v>0</v>
      </c>
    </row>
    <row r="103" spans="1:19" ht="13.15" customHeight="1">
      <c r="A103" s="140" t="s">
        <v>148</v>
      </c>
      <c r="B103" s="141"/>
      <c r="C103" s="142"/>
      <c r="D103" s="60" t="s">
        <v>149</v>
      </c>
      <c r="E103" s="80"/>
      <c r="F103" s="84"/>
      <c r="G103" s="6">
        <v>2</v>
      </c>
      <c r="H103" s="6">
        <v>21</v>
      </c>
      <c r="I103" s="6">
        <v>0</v>
      </c>
      <c r="J103" s="6">
        <v>0</v>
      </c>
      <c r="K103" s="6">
        <v>0</v>
      </c>
      <c r="L103" s="6">
        <v>0</v>
      </c>
      <c r="M103" s="6">
        <v>0</v>
      </c>
      <c r="N103" s="6">
        <v>0</v>
      </c>
      <c r="O103" s="6">
        <v>0</v>
      </c>
      <c r="P103" s="6">
        <v>0</v>
      </c>
      <c r="Q103" s="6">
        <v>0</v>
      </c>
      <c r="R103" s="6">
        <v>0</v>
      </c>
      <c r="S103" s="6">
        <f t="shared" si="1"/>
        <v>0</v>
      </c>
    </row>
    <row r="104" spans="1:19" ht="13.15" customHeight="1">
      <c r="A104" s="128" t="s">
        <v>180</v>
      </c>
      <c r="B104" s="129"/>
      <c r="C104" s="129"/>
      <c r="D104" s="129"/>
      <c r="E104" s="129"/>
      <c r="F104" s="130"/>
      <c r="G104" s="6">
        <v>2</v>
      </c>
      <c r="H104" s="6">
        <v>22</v>
      </c>
      <c r="I104" s="6">
        <v>0</v>
      </c>
      <c r="J104" s="6">
        <v>0</v>
      </c>
      <c r="K104" s="6">
        <v>0</v>
      </c>
      <c r="L104" s="6">
        <v>0</v>
      </c>
      <c r="M104" s="6">
        <v>0</v>
      </c>
      <c r="N104" s="6">
        <v>0</v>
      </c>
      <c r="O104" s="6">
        <v>0</v>
      </c>
      <c r="P104" s="6">
        <v>0</v>
      </c>
      <c r="Q104" s="6">
        <v>0</v>
      </c>
      <c r="R104" s="6">
        <v>0</v>
      </c>
      <c r="S104" s="6">
        <f t="shared" si="1"/>
        <v>0</v>
      </c>
    </row>
    <row r="105" spans="1:19" ht="13.15" customHeight="1">
      <c r="A105" s="131" t="s">
        <v>181</v>
      </c>
      <c r="B105" s="132"/>
      <c r="C105" s="133"/>
      <c r="D105" s="60" t="s">
        <v>390</v>
      </c>
      <c r="E105" s="80"/>
      <c r="F105" s="84"/>
      <c r="G105" s="6">
        <v>2</v>
      </c>
      <c r="H105" s="6">
        <v>23</v>
      </c>
      <c r="I105" s="6">
        <v>2053707</v>
      </c>
      <c r="J105" s="6">
        <v>7727</v>
      </c>
      <c r="K105" s="6">
        <v>2944825</v>
      </c>
      <c r="L105" s="6">
        <v>1845862</v>
      </c>
      <c r="M105" s="6">
        <v>672384</v>
      </c>
      <c r="N105" s="6">
        <v>1680889</v>
      </c>
      <c r="O105" s="6">
        <v>3266902</v>
      </c>
      <c r="P105" s="6">
        <v>929068</v>
      </c>
      <c r="Q105" s="6">
        <v>1326664</v>
      </c>
      <c r="R105" s="6">
        <v>3852096</v>
      </c>
      <c r="S105" s="6">
        <f t="shared" si="1"/>
        <v>18580124</v>
      </c>
    </row>
    <row r="106" spans="1:19" ht="13.15" customHeight="1">
      <c r="A106" s="134"/>
      <c r="B106" s="135"/>
      <c r="C106" s="136"/>
      <c r="D106" s="60" t="s">
        <v>391</v>
      </c>
      <c r="E106" s="80"/>
      <c r="F106" s="84"/>
      <c r="G106" s="6">
        <v>2</v>
      </c>
      <c r="H106" s="6">
        <v>24</v>
      </c>
      <c r="I106" s="6">
        <v>0</v>
      </c>
      <c r="J106" s="6">
        <v>2442677</v>
      </c>
      <c r="K106" s="6">
        <v>28836</v>
      </c>
      <c r="L106" s="6">
        <v>9928</v>
      </c>
      <c r="M106" s="6">
        <v>0</v>
      </c>
      <c r="N106" s="6">
        <v>0</v>
      </c>
      <c r="O106" s="6">
        <v>3190</v>
      </c>
      <c r="P106" s="6">
        <v>0</v>
      </c>
      <c r="Q106" s="6">
        <v>0</v>
      </c>
      <c r="R106" s="6">
        <v>20222</v>
      </c>
      <c r="S106" s="6">
        <f t="shared" si="1"/>
        <v>2504853</v>
      </c>
    </row>
    <row r="107" spans="1:19" ht="13.15" customHeight="1">
      <c r="A107" s="134"/>
      <c r="B107" s="135"/>
      <c r="C107" s="136"/>
      <c r="D107" s="60" t="s">
        <v>392</v>
      </c>
      <c r="E107" s="80"/>
      <c r="F107" s="84"/>
      <c r="G107" s="6">
        <v>2</v>
      </c>
      <c r="H107" s="6">
        <v>25</v>
      </c>
      <c r="I107" s="6">
        <v>275169</v>
      </c>
      <c r="J107" s="6">
        <v>123759</v>
      </c>
      <c r="K107" s="6">
        <v>291475</v>
      </c>
      <c r="L107" s="6">
        <v>71113</v>
      </c>
      <c r="M107" s="6">
        <v>98710</v>
      </c>
      <c r="N107" s="6">
        <v>40627</v>
      </c>
      <c r="O107" s="6">
        <v>535078</v>
      </c>
      <c r="P107" s="6">
        <v>39512</v>
      </c>
      <c r="Q107" s="6">
        <v>223604</v>
      </c>
      <c r="R107" s="6">
        <v>380161</v>
      </c>
      <c r="S107" s="6">
        <f t="shared" si="1"/>
        <v>2079208</v>
      </c>
    </row>
    <row r="108" spans="1:19" ht="13.15" customHeight="1">
      <c r="A108" s="134"/>
      <c r="B108" s="135"/>
      <c r="C108" s="136"/>
      <c r="D108" s="60" t="s">
        <v>182</v>
      </c>
      <c r="E108" s="80"/>
      <c r="F108" s="84"/>
      <c r="G108" s="6">
        <v>2</v>
      </c>
      <c r="H108" s="6">
        <v>26</v>
      </c>
      <c r="I108" s="6">
        <v>354767</v>
      </c>
      <c r="J108" s="6">
        <v>169485</v>
      </c>
      <c r="K108" s="6">
        <v>0</v>
      </c>
      <c r="L108" s="6">
        <v>0</v>
      </c>
      <c r="M108" s="6">
        <v>0</v>
      </c>
      <c r="N108" s="6">
        <v>359764</v>
      </c>
      <c r="O108" s="6">
        <v>0</v>
      </c>
      <c r="P108" s="6">
        <v>279526</v>
      </c>
      <c r="Q108" s="6">
        <v>342864</v>
      </c>
      <c r="R108" s="6">
        <v>0</v>
      </c>
      <c r="S108" s="6">
        <f t="shared" si="1"/>
        <v>1506406</v>
      </c>
    </row>
    <row r="109" spans="1:19" ht="13.15" customHeight="1">
      <c r="A109" s="134"/>
      <c r="B109" s="135"/>
      <c r="C109" s="136"/>
      <c r="D109" s="60" t="s">
        <v>171</v>
      </c>
      <c r="E109" s="80"/>
      <c r="F109" s="84"/>
      <c r="G109" s="6">
        <v>2</v>
      </c>
      <c r="H109" s="6">
        <v>27</v>
      </c>
      <c r="I109" s="6">
        <v>0</v>
      </c>
      <c r="J109" s="6">
        <v>0</v>
      </c>
      <c r="K109" s="6">
        <v>0</v>
      </c>
      <c r="L109" s="6">
        <v>0</v>
      </c>
      <c r="M109" s="6">
        <v>0</v>
      </c>
      <c r="N109" s="6">
        <v>0</v>
      </c>
      <c r="O109" s="6">
        <v>0</v>
      </c>
      <c r="P109" s="6">
        <v>0</v>
      </c>
      <c r="Q109" s="6">
        <v>0</v>
      </c>
      <c r="R109" s="6">
        <v>0</v>
      </c>
      <c r="S109" s="6">
        <f t="shared" si="1"/>
        <v>0</v>
      </c>
    </row>
    <row r="110" spans="1:19" ht="13.15" customHeight="1">
      <c r="A110" s="134"/>
      <c r="B110" s="135"/>
      <c r="C110" s="136"/>
      <c r="D110" s="60" t="s">
        <v>172</v>
      </c>
      <c r="E110" s="80"/>
      <c r="F110" s="84"/>
      <c r="G110" s="6">
        <v>2</v>
      </c>
      <c r="H110" s="6">
        <v>28</v>
      </c>
      <c r="I110" s="6">
        <v>20921</v>
      </c>
      <c r="J110" s="6">
        <v>0</v>
      </c>
      <c r="K110" s="6">
        <v>4972</v>
      </c>
      <c r="L110" s="6">
        <v>0</v>
      </c>
      <c r="M110" s="6">
        <v>0</v>
      </c>
      <c r="N110" s="6">
        <v>0</v>
      </c>
      <c r="O110" s="6">
        <v>213904</v>
      </c>
      <c r="P110" s="6">
        <v>2175</v>
      </c>
      <c r="Q110" s="6">
        <v>0</v>
      </c>
      <c r="R110" s="6">
        <v>0</v>
      </c>
      <c r="S110" s="6">
        <f t="shared" si="1"/>
        <v>241972</v>
      </c>
    </row>
    <row r="111" spans="1:19" ht="13.15" customHeight="1">
      <c r="A111" s="137"/>
      <c r="B111" s="138"/>
      <c r="C111" s="139"/>
      <c r="D111" s="60" t="s">
        <v>76</v>
      </c>
      <c r="E111" s="80"/>
      <c r="F111" s="84"/>
      <c r="G111" s="6">
        <v>2</v>
      </c>
      <c r="H111" s="6">
        <v>29</v>
      </c>
      <c r="I111" s="6">
        <v>948</v>
      </c>
      <c r="J111" s="6">
        <v>0</v>
      </c>
      <c r="K111" s="6">
        <v>0</v>
      </c>
      <c r="L111" s="6">
        <v>235374</v>
      </c>
      <c r="M111" s="6">
        <v>0</v>
      </c>
      <c r="N111" s="6">
        <v>0</v>
      </c>
      <c r="O111" s="6">
        <v>0</v>
      </c>
      <c r="P111" s="6">
        <v>0</v>
      </c>
      <c r="Q111" s="6">
        <v>4194</v>
      </c>
      <c r="R111" s="6">
        <v>0</v>
      </c>
      <c r="S111" s="6">
        <f t="shared" si="1"/>
        <v>240516</v>
      </c>
    </row>
  </sheetData>
  <mergeCells count="110">
    <mergeCell ref="C12:F12"/>
    <mergeCell ref="C13:F13"/>
    <mergeCell ref="C28:F28"/>
    <mergeCell ref="C29:F29"/>
    <mergeCell ref="C30:F30"/>
    <mergeCell ref="B17:F17"/>
    <mergeCell ref="B23:F23"/>
    <mergeCell ref="B24:F24"/>
    <mergeCell ref="B25:F25"/>
    <mergeCell ref="C26:F26"/>
    <mergeCell ref="C27:F27"/>
    <mergeCell ref="D8:F8"/>
    <mergeCell ref="D9:F9"/>
    <mergeCell ref="D10:F10"/>
    <mergeCell ref="D11:F11"/>
    <mergeCell ref="H2:H3"/>
    <mergeCell ref="B4:F4"/>
    <mergeCell ref="C5:F5"/>
    <mergeCell ref="D6:F6"/>
    <mergeCell ref="D7:F7"/>
    <mergeCell ref="G2:G3"/>
    <mergeCell ref="A2:F3"/>
    <mergeCell ref="C43:F43"/>
    <mergeCell ref="C44:F44"/>
    <mergeCell ref="B45:F45"/>
    <mergeCell ref="C46:F46"/>
    <mergeCell ref="C47:F47"/>
    <mergeCell ref="A18:A22"/>
    <mergeCell ref="C18:F18"/>
    <mergeCell ref="C19:F19"/>
    <mergeCell ref="C20:F20"/>
    <mergeCell ref="C21:F21"/>
    <mergeCell ref="C22:F22"/>
    <mergeCell ref="C31:F31"/>
    <mergeCell ref="C32:F32"/>
    <mergeCell ref="C33:F33"/>
    <mergeCell ref="B34:F34"/>
    <mergeCell ref="C35:F35"/>
    <mergeCell ref="C36:F36"/>
    <mergeCell ref="C37:F37"/>
    <mergeCell ref="C38:F38"/>
    <mergeCell ref="C39:F39"/>
    <mergeCell ref="C40:F40"/>
    <mergeCell ref="C41:F41"/>
    <mergeCell ref="C42:F42"/>
    <mergeCell ref="D69:F69"/>
    <mergeCell ref="D64:F64"/>
    <mergeCell ref="C65:F65"/>
    <mergeCell ref="D66:F66"/>
    <mergeCell ref="D67:F67"/>
    <mergeCell ref="D68:F68"/>
    <mergeCell ref="C70:C71"/>
    <mergeCell ref="D70:F70"/>
    <mergeCell ref="D71:F71"/>
    <mergeCell ref="B52:F52"/>
    <mergeCell ref="B53:F53"/>
    <mergeCell ref="D54:F54"/>
    <mergeCell ref="D55:F55"/>
    <mergeCell ref="D63:F63"/>
    <mergeCell ref="D60:F60"/>
    <mergeCell ref="D61:F61"/>
    <mergeCell ref="D62:F62"/>
    <mergeCell ref="D56:F56"/>
    <mergeCell ref="D57:F57"/>
    <mergeCell ref="B58:F58"/>
    <mergeCell ref="C59:F59"/>
    <mergeCell ref="D72:F72"/>
    <mergeCell ref="D73:F73"/>
    <mergeCell ref="A72:C73"/>
    <mergeCell ref="A100:C102"/>
    <mergeCell ref="D100:F100"/>
    <mergeCell ref="D101:E102"/>
    <mergeCell ref="B79:F79"/>
    <mergeCell ref="B78:F78"/>
    <mergeCell ref="B74:F74"/>
    <mergeCell ref="A91:C99"/>
    <mergeCell ref="D92:E93"/>
    <mergeCell ref="D95:E96"/>
    <mergeCell ref="D81:F81"/>
    <mergeCell ref="D82:F82"/>
    <mergeCell ref="D83:F83"/>
    <mergeCell ref="D84:F84"/>
    <mergeCell ref="D85:F85"/>
    <mergeCell ref="B75:F75"/>
    <mergeCell ref="B76:F76"/>
    <mergeCell ref="B77:F77"/>
    <mergeCell ref="C48:F48"/>
    <mergeCell ref="C49:F49"/>
    <mergeCell ref="C50:F50"/>
    <mergeCell ref="C51:F51"/>
    <mergeCell ref="A104:F104"/>
    <mergeCell ref="A105:C111"/>
    <mergeCell ref="D105:F105"/>
    <mergeCell ref="D106:F106"/>
    <mergeCell ref="D107:F107"/>
    <mergeCell ref="D108:F108"/>
    <mergeCell ref="D109:F109"/>
    <mergeCell ref="D110:F110"/>
    <mergeCell ref="D111:F111"/>
    <mergeCell ref="A103:C103"/>
    <mergeCell ref="D103:F103"/>
    <mergeCell ref="B80:F80"/>
    <mergeCell ref="A81:C82"/>
    <mergeCell ref="A83:C85"/>
    <mergeCell ref="A86:C90"/>
    <mergeCell ref="D86:F86"/>
    <mergeCell ref="D87:F87"/>
    <mergeCell ref="D88:F88"/>
    <mergeCell ref="D89:F89"/>
    <mergeCell ref="D90:F90"/>
  </mergeCells>
  <phoneticPr fontId="3"/>
  <pageMargins left="0.59055118110236227" right="0.59055118110236227" top="0.59055118110236227" bottom="0.39370078740157483" header="0.39370078740157483" footer="0.19685039370078741"/>
  <pageSetup paperSize="9" fitToHeight="0" orientation="portrait" horizontalDpi="300" verticalDpi="300" r:id="rId1"/>
  <headerFooter alignWithMargins="0">
    <oddHeader>&amp;L&amp;F　&amp;A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R130"/>
  <sheetViews>
    <sheetView showGridLines="0" zoomScaleNormal="100" zoomScaleSheetLayoutView="75" workbookViewId="0">
      <pane xSplit="8" ySplit="3" topLeftCell="I4" activePane="bottomRight" state="frozen"/>
      <selection activeCell="I10" sqref="I10"/>
      <selection pane="topRight" activeCell="I10" sqref="I10"/>
      <selection pane="bottomLeft" activeCell="I10" sqref="I10"/>
      <selection pane="bottomRight" activeCell="I2" sqref="I2"/>
    </sheetView>
  </sheetViews>
  <sheetFormatPr defaultColWidth="9" defaultRowHeight="13.5"/>
  <cols>
    <col min="1" max="1" width="6.875" style="10" customWidth="1"/>
    <col min="2" max="4" width="3.875" style="10" customWidth="1"/>
    <col min="5" max="5" width="18.625" style="10" customWidth="1"/>
    <col min="6" max="6" width="3.75" style="5" customWidth="1"/>
    <col min="7" max="7" width="4" style="5" bestFit="1" customWidth="1"/>
    <col min="8" max="18" width="11.75" style="5" customWidth="1"/>
    <col min="19" max="16384" width="9" style="5"/>
  </cols>
  <sheetData>
    <row r="1" spans="1:18">
      <c r="A1" s="5" t="s">
        <v>6</v>
      </c>
      <c r="B1" s="5"/>
      <c r="C1" s="5"/>
      <c r="D1" s="5"/>
      <c r="E1" s="5"/>
    </row>
    <row r="2" spans="1:18">
      <c r="A2" s="225" t="s">
        <v>424</v>
      </c>
      <c r="B2" s="225"/>
      <c r="C2" s="225"/>
      <c r="D2" s="225"/>
      <c r="E2" s="225"/>
      <c r="F2" s="93" t="s">
        <v>36</v>
      </c>
      <c r="G2" s="93" t="s">
        <v>37</v>
      </c>
      <c r="H2" s="3" t="s">
        <v>195</v>
      </c>
      <c r="I2" s="22" t="s">
        <v>194</v>
      </c>
      <c r="J2" s="3" t="s">
        <v>244</v>
      </c>
      <c r="K2" s="3" t="s">
        <v>233</v>
      </c>
      <c r="L2" s="22" t="s">
        <v>193</v>
      </c>
      <c r="M2" s="3" t="s">
        <v>221</v>
      </c>
      <c r="N2" s="3" t="s">
        <v>192</v>
      </c>
      <c r="O2" s="3" t="s">
        <v>536</v>
      </c>
      <c r="P2" s="3" t="s">
        <v>240</v>
      </c>
      <c r="Q2" s="3" t="s">
        <v>252</v>
      </c>
      <c r="R2" s="3" t="s">
        <v>539</v>
      </c>
    </row>
    <row r="3" spans="1:18">
      <c r="A3" s="225"/>
      <c r="B3" s="225"/>
      <c r="C3" s="225"/>
      <c r="D3" s="225"/>
      <c r="E3" s="225"/>
      <c r="F3" s="93"/>
      <c r="G3" s="93"/>
      <c r="H3" s="13" t="s">
        <v>152</v>
      </c>
      <c r="I3" s="23" t="s">
        <v>78</v>
      </c>
      <c r="J3" s="13" t="s">
        <v>239</v>
      </c>
      <c r="K3" s="13" t="s">
        <v>234</v>
      </c>
      <c r="L3" s="23" t="s">
        <v>88</v>
      </c>
      <c r="M3" s="13" t="s">
        <v>222</v>
      </c>
      <c r="N3" s="13" t="s">
        <v>154</v>
      </c>
      <c r="O3" s="13" t="s">
        <v>533</v>
      </c>
      <c r="P3" s="13" t="s">
        <v>241</v>
      </c>
      <c r="Q3" s="13" t="s">
        <v>243</v>
      </c>
      <c r="R3" s="23" t="s">
        <v>35</v>
      </c>
    </row>
    <row r="4" spans="1:18" ht="13.5" customHeight="1">
      <c r="A4" s="226" t="s">
        <v>425</v>
      </c>
      <c r="B4" s="37" t="s">
        <v>256</v>
      </c>
      <c r="C4" s="77" t="s">
        <v>426</v>
      </c>
      <c r="D4" s="123"/>
      <c r="E4" s="123"/>
      <c r="F4" s="6">
        <v>1</v>
      </c>
      <c r="G4" s="6">
        <v>1</v>
      </c>
      <c r="H4" s="6">
        <v>111000</v>
      </c>
      <c r="I4" s="6">
        <v>5400</v>
      </c>
      <c r="J4" s="6">
        <v>106700</v>
      </c>
      <c r="K4" s="6">
        <v>68600</v>
      </c>
      <c r="L4" s="6">
        <v>0</v>
      </c>
      <c r="M4" s="6">
        <v>0</v>
      </c>
      <c r="N4" s="6">
        <v>229900</v>
      </c>
      <c r="O4" s="6">
        <v>0</v>
      </c>
      <c r="P4" s="6">
        <v>84500</v>
      </c>
      <c r="Q4" s="6">
        <v>105500</v>
      </c>
      <c r="R4" s="6">
        <f>SUM(H4:Q4)</f>
        <v>711600</v>
      </c>
    </row>
    <row r="5" spans="1:18" ht="13.5" customHeight="1">
      <c r="A5" s="227"/>
      <c r="B5" s="37"/>
      <c r="C5" s="30" t="s">
        <v>280</v>
      </c>
      <c r="D5" s="77" t="s">
        <v>393</v>
      </c>
      <c r="E5" s="123"/>
      <c r="F5" s="6">
        <v>1</v>
      </c>
      <c r="G5" s="6">
        <v>2</v>
      </c>
      <c r="H5" s="6">
        <v>64000</v>
      </c>
      <c r="I5" s="6">
        <v>5400</v>
      </c>
      <c r="J5" s="6">
        <v>55700</v>
      </c>
      <c r="K5" s="6">
        <v>20900</v>
      </c>
      <c r="L5" s="6">
        <v>0</v>
      </c>
      <c r="M5" s="6">
        <v>0</v>
      </c>
      <c r="N5" s="6">
        <v>135700</v>
      </c>
      <c r="O5" s="6">
        <v>0</v>
      </c>
      <c r="P5" s="6">
        <v>84500</v>
      </c>
      <c r="Q5" s="6">
        <v>10200</v>
      </c>
      <c r="R5" s="6">
        <f t="shared" ref="R5:R68" si="0">SUM(H5:Q5)</f>
        <v>376400</v>
      </c>
    </row>
    <row r="6" spans="1:18" ht="13.5" customHeight="1">
      <c r="A6" s="227"/>
      <c r="B6" s="37"/>
      <c r="C6" s="30" t="s">
        <v>281</v>
      </c>
      <c r="D6" s="77" t="s">
        <v>289</v>
      </c>
      <c r="E6" s="123"/>
      <c r="F6" s="6">
        <v>1</v>
      </c>
      <c r="G6" s="6">
        <v>3</v>
      </c>
      <c r="H6" s="6">
        <v>47000</v>
      </c>
      <c r="I6" s="6">
        <v>0</v>
      </c>
      <c r="J6" s="6">
        <v>51000</v>
      </c>
      <c r="K6" s="6">
        <v>47700</v>
      </c>
      <c r="L6" s="6">
        <v>0</v>
      </c>
      <c r="M6" s="6">
        <v>0</v>
      </c>
      <c r="N6" s="6">
        <v>94200</v>
      </c>
      <c r="O6" s="6">
        <v>0</v>
      </c>
      <c r="P6" s="6">
        <v>0</v>
      </c>
      <c r="Q6" s="6">
        <v>95300</v>
      </c>
      <c r="R6" s="6">
        <f t="shared" si="0"/>
        <v>335200</v>
      </c>
    </row>
    <row r="7" spans="1:18" ht="13.5" customHeight="1">
      <c r="A7" s="227"/>
      <c r="B7" s="37" t="s">
        <v>427</v>
      </c>
      <c r="C7" s="77" t="s">
        <v>428</v>
      </c>
      <c r="D7" s="123"/>
      <c r="E7" s="123"/>
      <c r="F7" s="6">
        <v>1</v>
      </c>
      <c r="G7" s="6">
        <v>4</v>
      </c>
      <c r="H7" s="6">
        <v>0</v>
      </c>
      <c r="I7" s="6">
        <v>0</v>
      </c>
      <c r="J7" s="6">
        <v>77566</v>
      </c>
      <c r="K7" s="6">
        <v>0</v>
      </c>
      <c r="L7" s="6">
        <v>575</v>
      </c>
      <c r="M7" s="6">
        <v>0</v>
      </c>
      <c r="N7" s="6">
        <v>202852</v>
      </c>
      <c r="O7" s="6">
        <v>51666</v>
      </c>
      <c r="P7" s="6">
        <v>0</v>
      </c>
      <c r="Q7" s="6">
        <v>286040</v>
      </c>
      <c r="R7" s="6">
        <f t="shared" si="0"/>
        <v>618699</v>
      </c>
    </row>
    <row r="8" spans="1:18" ht="13.5" customHeight="1">
      <c r="A8" s="227"/>
      <c r="B8" s="47" t="s">
        <v>429</v>
      </c>
      <c r="C8" s="79" t="s">
        <v>430</v>
      </c>
      <c r="D8" s="229"/>
      <c r="E8" s="229"/>
      <c r="F8" s="26">
        <v>1</v>
      </c>
      <c r="G8" s="26">
        <v>5</v>
      </c>
      <c r="H8" s="6">
        <v>0</v>
      </c>
      <c r="I8" s="6">
        <v>0</v>
      </c>
      <c r="J8" s="6">
        <v>0</v>
      </c>
      <c r="K8" s="6">
        <v>0</v>
      </c>
      <c r="L8" s="6">
        <v>0</v>
      </c>
      <c r="M8" s="6">
        <v>0</v>
      </c>
      <c r="N8" s="6">
        <v>0</v>
      </c>
      <c r="O8" s="6">
        <v>0</v>
      </c>
      <c r="P8" s="6">
        <v>0</v>
      </c>
      <c r="Q8" s="6">
        <v>0</v>
      </c>
      <c r="R8" s="6">
        <f t="shared" si="0"/>
        <v>0</v>
      </c>
    </row>
    <row r="9" spans="1:18" ht="13.5" customHeight="1">
      <c r="A9" s="227"/>
      <c r="B9" s="37" t="s">
        <v>406</v>
      </c>
      <c r="C9" s="77" t="s">
        <v>218</v>
      </c>
      <c r="D9" s="123"/>
      <c r="E9" s="123"/>
      <c r="F9" s="6">
        <v>1</v>
      </c>
      <c r="G9" s="6">
        <v>6</v>
      </c>
      <c r="H9" s="6">
        <v>0</v>
      </c>
      <c r="I9" s="6">
        <v>0</v>
      </c>
      <c r="J9" s="6">
        <v>0</v>
      </c>
      <c r="K9" s="6">
        <v>0</v>
      </c>
      <c r="L9" s="6">
        <v>0</v>
      </c>
      <c r="M9" s="6">
        <v>0</v>
      </c>
      <c r="N9" s="6">
        <v>0</v>
      </c>
      <c r="O9" s="6">
        <v>0</v>
      </c>
      <c r="P9" s="6">
        <v>0</v>
      </c>
      <c r="Q9" s="6">
        <v>0</v>
      </c>
      <c r="R9" s="6">
        <f t="shared" si="0"/>
        <v>0</v>
      </c>
    </row>
    <row r="10" spans="1:18" ht="13.5" customHeight="1">
      <c r="A10" s="227"/>
      <c r="B10" s="37" t="s">
        <v>431</v>
      </c>
      <c r="C10" s="77" t="s">
        <v>432</v>
      </c>
      <c r="D10" s="123"/>
      <c r="E10" s="123"/>
      <c r="F10" s="6">
        <v>1</v>
      </c>
      <c r="G10" s="6">
        <v>7</v>
      </c>
      <c r="H10" s="6">
        <v>37007</v>
      </c>
      <c r="I10" s="6">
        <v>5636</v>
      </c>
      <c r="J10" s="6">
        <v>1875</v>
      </c>
      <c r="K10" s="6">
        <v>18337</v>
      </c>
      <c r="L10" s="6">
        <v>0</v>
      </c>
      <c r="M10" s="6">
        <v>38540</v>
      </c>
      <c r="N10" s="6">
        <v>0</v>
      </c>
      <c r="O10" s="6">
        <v>0</v>
      </c>
      <c r="P10" s="6">
        <v>0</v>
      </c>
      <c r="Q10" s="6">
        <v>0</v>
      </c>
      <c r="R10" s="6">
        <f t="shared" si="0"/>
        <v>101395</v>
      </c>
    </row>
    <row r="11" spans="1:18" ht="13.5" customHeight="1">
      <c r="A11" s="227"/>
      <c r="B11" s="37" t="s">
        <v>408</v>
      </c>
      <c r="C11" s="77" t="s">
        <v>433</v>
      </c>
      <c r="D11" s="123"/>
      <c r="E11" s="123"/>
      <c r="F11" s="6">
        <v>1</v>
      </c>
      <c r="G11" s="6">
        <v>8</v>
      </c>
      <c r="H11" s="6">
        <v>0</v>
      </c>
      <c r="I11" s="6">
        <v>0</v>
      </c>
      <c r="J11" s="6">
        <v>0</v>
      </c>
      <c r="K11" s="6">
        <v>0</v>
      </c>
      <c r="L11" s="6">
        <v>0</v>
      </c>
      <c r="M11" s="6">
        <v>0</v>
      </c>
      <c r="N11" s="6">
        <v>0</v>
      </c>
      <c r="O11" s="6">
        <v>0</v>
      </c>
      <c r="P11" s="6">
        <v>0</v>
      </c>
      <c r="Q11" s="6">
        <v>0</v>
      </c>
      <c r="R11" s="6">
        <f t="shared" si="0"/>
        <v>0</v>
      </c>
    </row>
    <row r="12" spans="1:18" ht="13.5" customHeight="1">
      <c r="A12" s="227"/>
      <c r="B12" s="37" t="s">
        <v>434</v>
      </c>
      <c r="C12" s="77" t="s">
        <v>435</v>
      </c>
      <c r="D12" s="123"/>
      <c r="E12" s="123"/>
      <c r="F12" s="6">
        <v>1</v>
      </c>
      <c r="G12" s="6">
        <v>9</v>
      </c>
      <c r="H12" s="6">
        <v>43120</v>
      </c>
      <c r="I12" s="6">
        <v>0</v>
      </c>
      <c r="J12" s="6">
        <v>34000</v>
      </c>
      <c r="K12" s="6">
        <v>22424</v>
      </c>
      <c r="L12" s="6">
        <v>0</v>
      </c>
      <c r="M12" s="6">
        <v>0</v>
      </c>
      <c r="N12" s="6">
        <v>191360</v>
      </c>
      <c r="O12" s="6">
        <v>0</v>
      </c>
      <c r="P12" s="6">
        <v>58864</v>
      </c>
      <c r="Q12" s="6">
        <v>12023</v>
      </c>
      <c r="R12" s="6">
        <f t="shared" si="0"/>
        <v>361791</v>
      </c>
    </row>
    <row r="13" spans="1:18" ht="13.5" customHeight="1">
      <c r="A13" s="227"/>
      <c r="B13" s="37" t="s">
        <v>436</v>
      </c>
      <c r="C13" s="77" t="s">
        <v>437</v>
      </c>
      <c r="D13" s="123"/>
      <c r="E13" s="123"/>
      <c r="F13" s="6">
        <v>1</v>
      </c>
      <c r="G13" s="6">
        <v>10</v>
      </c>
      <c r="H13" s="6">
        <v>0</v>
      </c>
      <c r="I13" s="6">
        <v>0</v>
      </c>
      <c r="J13" s="6">
        <v>0</v>
      </c>
      <c r="K13" s="6">
        <v>0</v>
      </c>
      <c r="L13" s="6">
        <v>0</v>
      </c>
      <c r="M13" s="6">
        <v>0</v>
      </c>
      <c r="N13" s="6">
        <v>0</v>
      </c>
      <c r="O13" s="6">
        <v>0</v>
      </c>
      <c r="P13" s="6">
        <v>0</v>
      </c>
      <c r="Q13" s="6">
        <v>0</v>
      </c>
      <c r="R13" s="6">
        <f t="shared" si="0"/>
        <v>0</v>
      </c>
    </row>
    <row r="14" spans="1:18" ht="13.5" customHeight="1">
      <c r="A14" s="227"/>
      <c r="B14" s="37" t="s">
        <v>215</v>
      </c>
      <c r="C14" s="77" t="s">
        <v>438</v>
      </c>
      <c r="D14" s="123"/>
      <c r="E14" s="123"/>
      <c r="F14" s="6">
        <v>1</v>
      </c>
      <c r="G14" s="6">
        <v>11</v>
      </c>
      <c r="H14" s="6">
        <v>10014</v>
      </c>
      <c r="I14" s="6">
        <v>0</v>
      </c>
      <c r="J14" s="6">
        <v>13476</v>
      </c>
      <c r="K14" s="6">
        <v>1944</v>
      </c>
      <c r="L14" s="6">
        <v>18</v>
      </c>
      <c r="M14" s="6">
        <v>523</v>
      </c>
      <c r="N14" s="6">
        <v>15496</v>
      </c>
      <c r="O14" s="6">
        <v>1690</v>
      </c>
      <c r="P14" s="6">
        <v>6981</v>
      </c>
      <c r="Q14" s="6">
        <v>4010</v>
      </c>
      <c r="R14" s="6">
        <f t="shared" si="0"/>
        <v>54152</v>
      </c>
    </row>
    <row r="15" spans="1:18" ht="13.5" customHeight="1">
      <c r="A15" s="227"/>
      <c r="B15" s="37" t="s">
        <v>214</v>
      </c>
      <c r="C15" s="77" t="s">
        <v>186</v>
      </c>
      <c r="D15" s="123"/>
      <c r="E15" s="123"/>
      <c r="F15" s="6">
        <v>1</v>
      </c>
      <c r="G15" s="6">
        <v>12</v>
      </c>
      <c r="H15" s="6">
        <v>0</v>
      </c>
      <c r="I15" s="6">
        <v>0</v>
      </c>
      <c r="J15" s="6">
        <v>0</v>
      </c>
      <c r="K15" s="6">
        <v>0</v>
      </c>
      <c r="L15" s="6">
        <v>0</v>
      </c>
      <c r="M15" s="6">
        <v>0</v>
      </c>
      <c r="N15" s="6">
        <v>0</v>
      </c>
      <c r="O15" s="6">
        <v>0</v>
      </c>
      <c r="P15" s="6">
        <v>0</v>
      </c>
      <c r="Q15" s="6">
        <v>50000</v>
      </c>
      <c r="R15" s="6">
        <f t="shared" si="0"/>
        <v>50000</v>
      </c>
    </row>
    <row r="16" spans="1:18" ht="13.5" customHeight="1">
      <c r="A16" s="227"/>
      <c r="B16" s="37" t="s">
        <v>439</v>
      </c>
      <c r="C16" s="77" t="s">
        <v>440</v>
      </c>
      <c r="D16" s="123"/>
      <c r="E16" s="123"/>
      <c r="F16" s="6">
        <v>1</v>
      </c>
      <c r="G16" s="6">
        <v>13</v>
      </c>
      <c r="H16" s="6">
        <v>201141</v>
      </c>
      <c r="I16" s="6">
        <v>11036</v>
      </c>
      <c r="J16" s="6">
        <v>233617</v>
      </c>
      <c r="K16" s="6">
        <v>111305</v>
      </c>
      <c r="L16" s="6">
        <v>593</v>
      </c>
      <c r="M16" s="6">
        <v>39063</v>
      </c>
      <c r="N16" s="6">
        <v>639608</v>
      </c>
      <c r="O16" s="6">
        <v>53356</v>
      </c>
      <c r="P16" s="6">
        <v>150345</v>
      </c>
      <c r="Q16" s="6">
        <v>457573</v>
      </c>
      <c r="R16" s="6">
        <f t="shared" si="0"/>
        <v>1897637</v>
      </c>
    </row>
    <row r="17" spans="1:18" ht="13.5" customHeight="1">
      <c r="A17" s="227"/>
      <c r="B17" s="37" t="s">
        <v>441</v>
      </c>
      <c r="C17" s="222" t="s">
        <v>442</v>
      </c>
      <c r="D17" s="222"/>
      <c r="E17" s="223"/>
      <c r="F17" s="6">
        <v>1</v>
      </c>
      <c r="G17" s="6">
        <v>14</v>
      </c>
      <c r="H17" s="6">
        <v>0</v>
      </c>
      <c r="I17" s="6">
        <v>0</v>
      </c>
      <c r="J17" s="6">
        <v>0</v>
      </c>
      <c r="K17" s="6">
        <v>0</v>
      </c>
      <c r="L17" s="6">
        <v>0</v>
      </c>
      <c r="M17" s="6">
        <v>0</v>
      </c>
      <c r="N17" s="6">
        <v>0</v>
      </c>
      <c r="O17" s="6">
        <v>0</v>
      </c>
      <c r="P17" s="6">
        <v>0</v>
      </c>
      <c r="Q17" s="6">
        <v>0</v>
      </c>
      <c r="R17" s="6">
        <f t="shared" si="0"/>
        <v>0</v>
      </c>
    </row>
    <row r="18" spans="1:18" ht="13.5" customHeight="1">
      <c r="A18" s="227"/>
      <c r="B18" s="37" t="s">
        <v>395</v>
      </c>
      <c r="C18" s="223" t="s">
        <v>213</v>
      </c>
      <c r="D18" s="224"/>
      <c r="E18" s="224"/>
      <c r="F18" s="6">
        <v>1</v>
      </c>
      <c r="G18" s="6">
        <v>15</v>
      </c>
      <c r="H18" s="6">
        <v>0</v>
      </c>
      <c r="I18" s="6">
        <v>0</v>
      </c>
      <c r="J18" s="6">
        <v>0</v>
      </c>
      <c r="K18" s="6">
        <v>0</v>
      </c>
      <c r="L18" s="6">
        <v>0</v>
      </c>
      <c r="M18" s="6">
        <v>0</v>
      </c>
      <c r="N18" s="6">
        <v>0</v>
      </c>
      <c r="O18" s="6">
        <v>0</v>
      </c>
      <c r="P18" s="6">
        <v>0</v>
      </c>
      <c r="Q18" s="6">
        <v>0</v>
      </c>
      <c r="R18" s="6">
        <f t="shared" si="0"/>
        <v>0</v>
      </c>
    </row>
    <row r="19" spans="1:18" ht="13.5" customHeight="1">
      <c r="A19" s="228"/>
      <c r="B19" s="37" t="s">
        <v>396</v>
      </c>
      <c r="C19" s="77" t="s">
        <v>443</v>
      </c>
      <c r="D19" s="123"/>
      <c r="E19" s="123"/>
      <c r="F19" s="6">
        <v>1</v>
      </c>
      <c r="G19" s="6">
        <v>16</v>
      </c>
      <c r="H19" s="6">
        <v>201141</v>
      </c>
      <c r="I19" s="6">
        <v>11036</v>
      </c>
      <c r="J19" s="6">
        <v>233617</v>
      </c>
      <c r="K19" s="6">
        <v>111305</v>
      </c>
      <c r="L19" s="6">
        <v>593</v>
      </c>
      <c r="M19" s="6">
        <v>39063</v>
      </c>
      <c r="N19" s="6">
        <v>639608</v>
      </c>
      <c r="O19" s="6">
        <v>53356</v>
      </c>
      <c r="P19" s="6">
        <v>150345</v>
      </c>
      <c r="Q19" s="6">
        <v>457573</v>
      </c>
      <c r="R19" s="6">
        <f t="shared" si="0"/>
        <v>1897637</v>
      </c>
    </row>
    <row r="20" spans="1:18" ht="13.5" customHeight="1">
      <c r="A20" s="226" t="s">
        <v>397</v>
      </c>
      <c r="B20" s="37" t="s">
        <v>191</v>
      </c>
      <c r="C20" s="77" t="s">
        <v>212</v>
      </c>
      <c r="D20" s="123"/>
      <c r="E20" s="123"/>
      <c r="F20" s="6">
        <v>1</v>
      </c>
      <c r="G20" s="6">
        <v>17</v>
      </c>
      <c r="H20" s="6">
        <v>122161</v>
      </c>
      <c r="I20" s="6">
        <v>5493</v>
      </c>
      <c r="J20" s="6">
        <v>127729</v>
      </c>
      <c r="K20" s="6">
        <v>35483</v>
      </c>
      <c r="L20" s="6">
        <v>0</v>
      </c>
      <c r="M20" s="6">
        <v>11009</v>
      </c>
      <c r="N20" s="6">
        <v>361000</v>
      </c>
      <c r="O20" s="6">
        <v>453</v>
      </c>
      <c r="P20" s="6">
        <v>157213</v>
      </c>
      <c r="Q20" s="6">
        <v>35426</v>
      </c>
      <c r="R20" s="6">
        <f t="shared" si="0"/>
        <v>855967</v>
      </c>
    </row>
    <row r="21" spans="1:18" ht="13.5" customHeight="1">
      <c r="A21" s="227"/>
      <c r="B21" s="236" t="s">
        <v>196</v>
      </c>
      <c r="C21" s="123" t="s">
        <v>399</v>
      </c>
      <c r="D21" s="123"/>
      <c r="E21" s="123"/>
      <c r="F21" s="6">
        <v>1</v>
      </c>
      <c r="G21" s="6">
        <v>18</v>
      </c>
      <c r="H21" s="6">
        <v>8332</v>
      </c>
      <c r="I21" s="6">
        <v>0</v>
      </c>
      <c r="J21" s="6">
        <v>9873</v>
      </c>
      <c r="K21" s="6">
        <v>0</v>
      </c>
      <c r="L21" s="6">
        <v>0</v>
      </c>
      <c r="M21" s="6">
        <v>0</v>
      </c>
      <c r="N21" s="6">
        <v>0</v>
      </c>
      <c r="O21" s="6">
        <v>0</v>
      </c>
      <c r="P21" s="6">
        <v>0</v>
      </c>
      <c r="Q21" s="6">
        <v>0</v>
      </c>
      <c r="R21" s="6">
        <f t="shared" si="0"/>
        <v>18205</v>
      </c>
    </row>
    <row r="22" spans="1:18" ht="13.5" customHeight="1">
      <c r="A22" s="227"/>
      <c r="B22" s="236"/>
      <c r="C22" s="123" t="s">
        <v>211</v>
      </c>
      <c r="D22" s="123"/>
      <c r="E22" s="123"/>
      <c r="F22" s="6">
        <v>1</v>
      </c>
      <c r="G22" s="6">
        <v>19</v>
      </c>
      <c r="H22" s="6">
        <v>0</v>
      </c>
      <c r="I22" s="6">
        <v>0</v>
      </c>
      <c r="J22" s="6">
        <v>0</v>
      </c>
      <c r="K22" s="6">
        <v>0</v>
      </c>
      <c r="L22" s="6">
        <v>0</v>
      </c>
      <c r="M22" s="6">
        <v>0</v>
      </c>
      <c r="N22" s="6">
        <v>0</v>
      </c>
      <c r="O22" s="6">
        <v>0</v>
      </c>
      <c r="P22" s="6">
        <v>0</v>
      </c>
      <c r="Q22" s="6">
        <v>0</v>
      </c>
      <c r="R22" s="6">
        <f t="shared" si="0"/>
        <v>0</v>
      </c>
    </row>
    <row r="23" spans="1:18" ht="13.5" customHeight="1">
      <c r="A23" s="227"/>
      <c r="B23" s="230" t="s">
        <v>444</v>
      </c>
      <c r="C23" s="123" t="s">
        <v>445</v>
      </c>
      <c r="D23" s="123"/>
      <c r="E23" s="123"/>
      <c r="F23" s="6">
        <v>1</v>
      </c>
      <c r="G23" s="6">
        <v>20</v>
      </c>
      <c r="H23" s="6">
        <v>86868</v>
      </c>
      <c r="I23" s="6">
        <v>0</v>
      </c>
      <c r="J23" s="6">
        <v>61207</v>
      </c>
      <c r="K23" s="6">
        <v>21600</v>
      </c>
      <c r="L23" s="6">
        <v>0</v>
      </c>
      <c r="M23" s="6">
        <v>0</v>
      </c>
      <c r="N23" s="6">
        <v>352262</v>
      </c>
      <c r="O23" s="6">
        <v>0</v>
      </c>
      <c r="P23" s="6">
        <v>64062</v>
      </c>
      <c r="Q23" s="6">
        <v>24147</v>
      </c>
      <c r="R23" s="6">
        <f t="shared" si="0"/>
        <v>610146</v>
      </c>
    </row>
    <row r="24" spans="1:18">
      <c r="A24" s="227"/>
      <c r="B24" s="230"/>
      <c r="C24" s="215" t="s">
        <v>7</v>
      </c>
      <c r="D24" s="94"/>
      <c r="E24" s="95"/>
      <c r="F24" s="6">
        <v>1</v>
      </c>
      <c r="G24" s="6">
        <v>21</v>
      </c>
      <c r="H24" s="6">
        <v>43100</v>
      </c>
      <c r="I24" s="6">
        <v>0</v>
      </c>
      <c r="J24" s="6">
        <v>36600</v>
      </c>
      <c r="K24" s="6">
        <v>10800</v>
      </c>
      <c r="L24" s="6">
        <v>0</v>
      </c>
      <c r="M24" s="6">
        <v>0</v>
      </c>
      <c r="N24" s="6">
        <v>133200</v>
      </c>
      <c r="O24" s="6">
        <v>0</v>
      </c>
      <c r="P24" s="6">
        <v>28800</v>
      </c>
      <c r="Q24" s="6">
        <v>10200</v>
      </c>
      <c r="R24" s="6">
        <f t="shared" si="0"/>
        <v>262700</v>
      </c>
    </row>
    <row r="25" spans="1:18" ht="13.5" customHeight="1">
      <c r="A25" s="227"/>
      <c r="B25" s="230"/>
      <c r="C25" s="123" t="s">
        <v>8</v>
      </c>
      <c r="D25" s="123"/>
      <c r="E25" s="123"/>
      <c r="F25" s="6">
        <v>1</v>
      </c>
      <c r="G25" s="6">
        <v>22</v>
      </c>
      <c r="H25" s="6">
        <v>35293</v>
      </c>
      <c r="I25" s="6">
        <v>5493</v>
      </c>
      <c r="J25" s="6">
        <v>66522</v>
      </c>
      <c r="K25" s="6">
        <v>13883</v>
      </c>
      <c r="L25" s="6">
        <v>0</v>
      </c>
      <c r="M25" s="6">
        <v>11009</v>
      </c>
      <c r="N25" s="6">
        <v>8738</v>
      </c>
      <c r="O25" s="6">
        <v>453</v>
      </c>
      <c r="P25" s="6">
        <v>93151</v>
      </c>
      <c r="Q25" s="6">
        <v>11279</v>
      </c>
      <c r="R25" s="6">
        <f t="shared" si="0"/>
        <v>245821</v>
      </c>
    </row>
    <row r="26" spans="1:18">
      <c r="A26" s="227"/>
      <c r="B26" s="230"/>
      <c r="C26" s="215" t="s">
        <v>7</v>
      </c>
      <c r="D26" s="94"/>
      <c r="E26" s="95"/>
      <c r="F26" s="6">
        <v>1</v>
      </c>
      <c r="G26" s="6">
        <v>23</v>
      </c>
      <c r="H26" s="6">
        <v>20900</v>
      </c>
      <c r="I26" s="6">
        <v>5400</v>
      </c>
      <c r="J26" s="6">
        <v>19100</v>
      </c>
      <c r="K26" s="6">
        <v>10100</v>
      </c>
      <c r="L26" s="6">
        <v>0</v>
      </c>
      <c r="M26" s="6">
        <v>0</v>
      </c>
      <c r="N26" s="6">
        <v>2500</v>
      </c>
      <c r="O26" s="6">
        <v>0</v>
      </c>
      <c r="P26" s="6">
        <v>55700</v>
      </c>
      <c r="Q26" s="6">
        <v>0</v>
      </c>
      <c r="R26" s="6">
        <f t="shared" si="0"/>
        <v>113700</v>
      </c>
    </row>
    <row r="27" spans="1:18" ht="13.5" customHeight="1">
      <c r="A27" s="227"/>
      <c r="B27" s="230" t="s">
        <v>446</v>
      </c>
      <c r="C27" s="231" t="s">
        <v>447</v>
      </c>
      <c r="D27" s="232" t="s">
        <v>210</v>
      </c>
      <c r="E27" s="44" t="s">
        <v>448</v>
      </c>
      <c r="F27" s="6">
        <v>1</v>
      </c>
      <c r="G27" s="6">
        <v>24</v>
      </c>
      <c r="H27" s="6">
        <v>0</v>
      </c>
      <c r="I27" s="6">
        <v>0</v>
      </c>
      <c r="J27" s="6">
        <v>55700</v>
      </c>
      <c r="K27" s="6">
        <v>18200</v>
      </c>
      <c r="L27" s="6">
        <v>0</v>
      </c>
      <c r="M27" s="6">
        <v>0</v>
      </c>
      <c r="N27" s="6">
        <v>135700</v>
      </c>
      <c r="O27" s="6">
        <v>0</v>
      </c>
      <c r="P27" s="6">
        <v>0</v>
      </c>
      <c r="Q27" s="6">
        <v>10200</v>
      </c>
      <c r="R27" s="6">
        <f t="shared" si="0"/>
        <v>219800</v>
      </c>
    </row>
    <row r="28" spans="1:18" ht="27">
      <c r="A28" s="227"/>
      <c r="B28" s="230"/>
      <c r="C28" s="231"/>
      <c r="D28" s="232"/>
      <c r="E28" s="38" t="s">
        <v>49</v>
      </c>
      <c r="F28" s="6">
        <v>1</v>
      </c>
      <c r="G28" s="6">
        <v>25</v>
      </c>
      <c r="H28" s="6">
        <v>64000</v>
      </c>
      <c r="I28" s="6">
        <v>5400</v>
      </c>
      <c r="J28" s="6">
        <v>0</v>
      </c>
      <c r="K28" s="6">
        <v>2700</v>
      </c>
      <c r="L28" s="6">
        <v>0</v>
      </c>
      <c r="M28" s="6">
        <v>0</v>
      </c>
      <c r="N28" s="6">
        <v>0</v>
      </c>
      <c r="O28" s="6">
        <v>0</v>
      </c>
      <c r="P28" s="6">
        <v>84500</v>
      </c>
      <c r="Q28" s="6">
        <v>0</v>
      </c>
      <c r="R28" s="6">
        <f t="shared" si="0"/>
        <v>156600</v>
      </c>
    </row>
    <row r="29" spans="1:18">
      <c r="A29" s="227"/>
      <c r="B29" s="230"/>
      <c r="C29" s="231"/>
      <c r="D29" s="232"/>
      <c r="E29" s="44" t="s">
        <v>289</v>
      </c>
      <c r="F29" s="6">
        <v>1</v>
      </c>
      <c r="G29" s="6">
        <v>26</v>
      </c>
      <c r="H29" s="6">
        <v>0</v>
      </c>
      <c r="I29" s="6">
        <v>0</v>
      </c>
      <c r="J29" s="6">
        <v>0</v>
      </c>
      <c r="K29" s="6">
        <v>0</v>
      </c>
      <c r="L29" s="6">
        <v>0</v>
      </c>
      <c r="M29" s="6">
        <v>0</v>
      </c>
      <c r="N29" s="6">
        <v>0</v>
      </c>
      <c r="O29" s="6">
        <v>0</v>
      </c>
      <c r="P29" s="6">
        <v>0</v>
      </c>
      <c r="Q29" s="6">
        <v>0</v>
      </c>
      <c r="R29" s="6">
        <f t="shared" si="0"/>
        <v>0</v>
      </c>
    </row>
    <row r="30" spans="1:18" ht="13.5" customHeight="1">
      <c r="A30" s="227"/>
      <c r="B30" s="230"/>
      <c r="C30" s="123" t="s">
        <v>9</v>
      </c>
      <c r="D30" s="123"/>
      <c r="E30" s="123"/>
      <c r="F30" s="6">
        <v>1</v>
      </c>
      <c r="G30" s="6">
        <v>27</v>
      </c>
      <c r="H30" s="6">
        <v>43120</v>
      </c>
      <c r="I30" s="6">
        <v>0</v>
      </c>
      <c r="J30" s="6">
        <v>34000</v>
      </c>
      <c r="K30" s="6">
        <v>10800</v>
      </c>
      <c r="L30" s="6">
        <v>0</v>
      </c>
      <c r="M30" s="6">
        <v>0</v>
      </c>
      <c r="N30" s="6">
        <v>191360</v>
      </c>
      <c r="O30" s="6">
        <v>0</v>
      </c>
      <c r="P30" s="6">
        <v>58864</v>
      </c>
      <c r="Q30" s="6">
        <v>12023</v>
      </c>
      <c r="R30" s="6">
        <f t="shared" si="0"/>
        <v>350167</v>
      </c>
    </row>
    <row r="31" spans="1:18" ht="13.5" customHeight="1">
      <c r="A31" s="227"/>
      <c r="B31" s="230"/>
      <c r="C31" s="123" t="s">
        <v>10</v>
      </c>
      <c r="D31" s="123"/>
      <c r="E31" s="123"/>
      <c r="F31" s="6">
        <v>1</v>
      </c>
      <c r="G31" s="6">
        <v>28</v>
      </c>
      <c r="H31" s="6">
        <v>0</v>
      </c>
      <c r="I31" s="6">
        <v>0</v>
      </c>
      <c r="J31" s="6">
        <v>0</v>
      </c>
      <c r="K31" s="6">
        <v>0</v>
      </c>
      <c r="L31" s="6">
        <v>0</v>
      </c>
      <c r="M31" s="6">
        <v>0</v>
      </c>
      <c r="N31" s="6">
        <v>0</v>
      </c>
      <c r="O31" s="6">
        <v>0</v>
      </c>
      <c r="P31" s="6">
        <v>0</v>
      </c>
      <c r="Q31" s="6">
        <v>0</v>
      </c>
      <c r="R31" s="6">
        <f t="shared" si="0"/>
        <v>0</v>
      </c>
    </row>
    <row r="32" spans="1:18" ht="13.5" customHeight="1">
      <c r="A32" s="227"/>
      <c r="B32" s="230"/>
      <c r="C32" s="123" t="s">
        <v>11</v>
      </c>
      <c r="D32" s="123"/>
      <c r="E32" s="123"/>
      <c r="F32" s="6">
        <v>1</v>
      </c>
      <c r="G32" s="6">
        <v>29</v>
      </c>
      <c r="H32" s="6">
        <v>10014</v>
      </c>
      <c r="I32" s="6">
        <v>0</v>
      </c>
      <c r="J32" s="6">
        <v>13476</v>
      </c>
      <c r="K32" s="6">
        <v>1944</v>
      </c>
      <c r="L32" s="6">
        <v>0</v>
      </c>
      <c r="M32" s="6">
        <v>523</v>
      </c>
      <c r="N32" s="6">
        <v>15496</v>
      </c>
      <c r="O32" s="6">
        <v>453</v>
      </c>
      <c r="P32" s="6">
        <v>6981</v>
      </c>
      <c r="Q32" s="6">
        <v>3788</v>
      </c>
      <c r="R32" s="6">
        <f t="shared" si="0"/>
        <v>52675</v>
      </c>
    </row>
    <row r="33" spans="1:18" ht="13.5" customHeight="1">
      <c r="A33" s="227"/>
      <c r="B33" s="230"/>
      <c r="C33" s="123" t="s">
        <v>12</v>
      </c>
      <c r="D33" s="123"/>
      <c r="E33" s="123"/>
      <c r="F33" s="6">
        <v>1</v>
      </c>
      <c r="G33" s="6">
        <v>30</v>
      </c>
      <c r="H33" s="6">
        <v>74</v>
      </c>
      <c r="I33" s="6">
        <v>0</v>
      </c>
      <c r="J33" s="6">
        <v>24553</v>
      </c>
      <c r="K33" s="6">
        <v>0</v>
      </c>
      <c r="L33" s="6">
        <v>0</v>
      </c>
      <c r="M33" s="6">
        <v>7496</v>
      </c>
      <c r="N33" s="6">
        <v>0</v>
      </c>
      <c r="O33" s="6">
        <v>0</v>
      </c>
      <c r="P33" s="6">
        <v>0</v>
      </c>
      <c r="Q33" s="6">
        <v>0</v>
      </c>
      <c r="R33" s="6">
        <f t="shared" si="0"/>
        <v>32123</v>
      </c>
    </row>
    <row r="34" spans="1:18" ht="13.5" customHeight="1">
      <c r="A34" s="227"/>
      <c r="B34" s="230"/>
      <c r="C34" s="123" t="s">
        <v>92</v>
      </c>
      <c r="D34" s="123"/>
      <c r="E34" s="123"/>
      <c r="F34" s="6">
        <v>1</v>
      </c>
      <c r="G34" s="6">
        <v>31</v>
      </c>
      <c r="H34" s="6">
        <v>4953</v>
      </c>
      <c r="I34" s="6">
        <v>93</v>
      </c>
      <c r="J34" s="6">
        <v>0</v>
      </c>
      <c r="K34" s="6">
        <v>1839</v>
      </c>
      <c r="L34" s="6">
        <v>0</v>
      </c>
      <c r="M34" s="6">
        <v>2990</v>
      </c>
      <c r="N34" s="6">
        <v>18444</v>
      </c>
      <c r="O34" s="6">
        <v>0</v>
      </c>
      <c r="P34" s="6">
        <v>6868</v>
      </c>
      <c r="Q34" s="6">
        <v>9415</v>
      </c>
      <c r="R34" s="6">
        <f t="shared" si="0"/>
        <v>44602</v>
      </c>
    </row>
    <row r="35" spans="1:18" ht="13.5" customHeight="1">
      <c r="A35" s="227"/>
      <c r="B35" s="37" t="s">
        <v>290</v>
      </c>
      <c r="C35" s="77" t="s">
        <v>400</v>
      </c>
      <c r="D35" s="123"/>
      <c r="E35" s="123"/>
      <c r="F35" s="6">
        <v>1</v>
      </c>
      <c r="G35" s="6">
        <v>32</v>
      </c>
      <c r="H35" s="6">
        <v>168517</v>
      </c>
      <c r="I35" s="6">
        <v>122520</v>
      </c>
      <c r="J35" s="6">
        <v>248440</v>
      </c>
      <c r="K35" s="6">
        <v>179038</v>
      </c>
      <c r="L35" s="6">
        <v>27918</v>
      </c>
      <c r="M35" s="6">
        <v>106243</v>
      </c>
      <c r="N35" s="6">
        <v>294063</v>
      </c>
      <c r="O35" s="6">
        <v>51666</v>
      </c>
      <c r="P35" s="6">
        <v>66136</v>
      </c>
      <c r="Q35" s="6">
        <v>415622</v>
      </c>
      <c r="R35" s="6">
        <f t="shared" si="0"/>
        <v>1680163</v>
      </c>
    </row>
    <row r="36" spans="1:18" ht="21.75" customHeight="1">
      <c r="A36" s="227"/>
      <c r="B36" s="232" t="s">
        <v>398</v>
      </c>
      <c r="C36" s="123" t="s">
        <v>449</v>
      </c>
      <c r="D36" s="123"/>
      <c r="E36" s="123"/>
      <c r="F36" s="6">
        <v>1</v>
      </c>
      <c r="G36" s="6">
        <v>33</v>
      </c>
      <c r="H36" s="6">
        <v>0</v>
      </c>
      <c r="I36" s="6">
        <v>0</v>
      </c>
      <c r="J36" s="6">
        <v>0</v>
      </c>
      <c r="K36" s="6">
        <v>0</v>
      </c>
      <c r="L36" s="6">
        <v>0</v>
      </c>
      <c r="M36" s="6">
        <v>0</v>
      </c>
      <c r="N36" s="6">
        <v>0</v>
      </c>
      <c r="O36" s="6">
        <v>0</v>
      </c>
      <c r="P36" s="6">
        <v>0</v>
      </c>
      <c r="Q36" s="6">
        <v>0</v>
      </c>
      <c r="R36" s="6">
        <f t="shared" si="0"/>
        <v>0</v>
      </c>
    </row>
    <row r="37" spans="1:18" ht="27.75" customHeight="1">
      <c r="A37" s="227"/>
      <c r="B37" s="232"/>
      <c r="C37" s="123" t="s">
        <v>50</v>
      </c>
      <c r="D37" s="123"/>
      <c r="E37" s="123"/>
      <c r="F37" s="6">
        <v>1</v>
      </c>
      <c r="G37" s="6">
        <v>34</v>
      </c>
      <c r="H37" s="6">
        <v>0</v>
      </c>
      <c r="I37" s="6">
        <v>0</v>
      </c>
      <c r="J37" s="6">
        <v>0</v>
      </c>
      <c r="K37" s="6">
        <v>0</v>
      </c>
      <c r="L37" s="6">
        <v>0</v>
      </c>
      <c r="M37" s="6">
        <v>0</v>
      </c>
      <c r="N37" s="6">
        <v>0</v>
      </c>
      <c r="O37" s="6">
        <v>0</v>
      </c>
      <c r="P37" s="6">
        <v>0</v>
      </c>
      <c r="Q37" s="6">
        <v>0</v>
      </c>
      <c r="R37" s="6">
        <f t="shared" si="0"/>
        <v>0</v>
      </c>
    </row>
    <row r="38" spans="1:18" ht="13.5" customHeight="1">
      <c r="A38" s="227"/>
      <c r="B38" s="232"/>
      <c r="C38" s="123" t="s">
        <v>450</v>
      </c>
      <c r="D38" s="123"/>
      <c r="E38" s="123"/>
      <c r="F38" s="6">
        <v>1</v>
      </c>
      <c r="G38" s="6">
        <v>35</v>
      </c>
      <c r="H38" s="6">
        <v>0</v>
      </c>
      <c r="I38" s="6">
        <v>0</v>
      </c>
      <c r="J38" s="6">
        <v>0</v>
      </c>
      <c r="K38" s="6">
        <v>0</v>
      </c>
      <c r="L38" s="6">
        <v>0</v>
      </c>
      <c r="M38" s="6">
        <v>0</v>
      </c>
      <c r="N38" s="6">
        <v>0</v>
      </c>
      <c r="O38" s="6">
        <v>0</v>
      </c>
      <c r="P38" s="6">
        <v>0</v>
      </c>
      <c r="Q38" s="6">
        <v>0</v>
      </c>
      <c r="R38" s="6">
        <f t="shared" si="0"/>
        <v>0</v>
      </c>
    </row>
    <row r="39" spans="1:18" ht="13.5" customHeight="1">
      <c r="A39" s="227"/>
      <c r="B39" s="37"/>
      <c r="C39" s="30" t="s">
        <v>198</v>
      </c>
      <c r="D39" s="76" t="s">
        <v>393</v>
      </c>
      <c r="E39" s="77"/>
      <c r="F39" s="6">
        <v>1</v>
      </c>
      <c r="G39" s="6">
        <v>36</v>
      </c>
      <c r="H39" s="6">
        <v>128978</v>
      </c>
      <c r="I39" s="6">
        <v>122520</v>
      </c>
      <c r="J39" s="6">
        <v>196446</v>
      </c>
      <c r="K39" s="6">
        <v>130190</v>
      </c>
      <c r="L39" s="6">
        <v>27893</v>
      </c>
      <c r="M39" s="6">
        <v>105471</v>
      </c>
      <c r="N39" s="6">
        <v>243556</v>
      </c>
      <c r="O39" s="6">
        <v>51666</v>
      </c>
      <c r="P39" s="6">
        <v>66136</v>
      </c>
      <c r="Q39" s="6">
        <v>294966</v>
      </c>
      <c r="R39" s="6">
        <f t="shared" si="0"/>
        <v>1367822</v>
      </c>
    </row>
    <row r="40" spans="1:18" ht="13.5" customHeight="1">
      <c r="A40" s="227"/>
      <c r="B40" s="37"/>
      <c r="C40" s="30" t="s">
        <v>197</v>
      </c>
      <c r="D40" s="76" t="s">
        <v>394</v>
      </c>
      <c r="E40" s="77"/>
      <c r="F40" s="6">
        <v>1</v>
      </c>
      <c r="G40" s="6">
        <v>37</v>
      </c>
      <c r="H40" s="6">
        <v>39539</v>
      </c>
      <c r="I40" s="6">
        <v>0</v>
      </c>
      <c r="J40" s="6">
        <v>51994</v>
      </c>
      <c r="K40" s="6">
        <v>48848</v>
      </c>
      <c r="L40" s="6">
        <v>25</v>
      </c>
      <c r="M40" s="6">
        <v>772</v>
      </c>
      <c r="N40" s="6">
        <v>50507</v>
      </c>
      <c r="O40" s="6">
        <v>0</v>
      </c>
      <c r="P40" s="6">
        <v>0</v>
      </c>
      <c r="Q40" s="6">
        <v>120656</v>
      </c>
      <c r="R40" s="6">
        <f t="shared" si="0"/>
        <v>312341</v>
      </c>
    </row>
    <row r="41" spans="1:18" ht="13.5" customHeight="1">
      <c r="A41" s="227"/>
      <c r="B41" s="37" t="s">
        <v>429</v>
      </c>
      <c r="C41" s="76" t="s">
        <v>451</v>
      </c>
      <c r="D41" s="76"/>
      <c r="E41" s="77"/>
      <c r="F41" s="6">
        <v>1</v>
      </c>
      <c r="G41" s="6">
        <v>38</v>
      </c>
      <c r="H41" s="6">
        <v>0</v>
      </c>
      <c r="I41" s="6">
        <v>40000</v>
      </c>
      <c r="J41" s="6">
        <v>0</v>
      </c>
      <c r="K41" s="6">
        <v>0</v>
      </c>
      <c r="L41" s="6">
        <v>0</v>
      </c>
      <c r="M41" s="6">
        <v>0</v>
      </c>
      <c r="N41" s="6">
        <v>0</v>
      </c>
      <c r="O41" s="6">
        <v>0</v>
      </c>
      <c r="P41" s="6">
        <v>0</v>
      </c>
      <c r="Q41" s="6">
        <v>0</v>
      </c>
      <c r="R41" s="6">
        <f t="shared" si="0"/>
        <v>40000</v>
      </c>
    </row>
    <row r="42" spans="1:18" ht="13.5" customHeight="1">
      <c r="A42" s="227"/>
      <c r="B42" s="37" t="s">
        <v>406</v>
      </c>
      <c r="C42" s="76" t="s">
        <v>452</v>
      </c>
      <c r="D42" s="76"/>
      <c r="E42" s="77"/>
      <c r="F42" s="6">
        <v>1</v>
      </c>
      <c r="G42" s="6">
        <v>39</v>
      </c>
      <c r="H42" s="6">
        <v>0</v>
      </c>
      <c r="I42" s="6">
        <v>0</v>
      </c>
      <c r="J42" s="6">
        <v>0</v>
      </c>
      <c r="K42" s="6">
        <v>0</v>
      </c>
      <c r="L42" s="6">
        <v>0</v>
      </c>
      <c r="M42" s="6">
        <v>0</v>
      </c>
      <c r="N42" s="6">
        <v>0</v>
      </c>
      <c r="O42" s="6">
        <v>0</v>
      </c>
      <c r="P42" s="6">
        <v>0</v>
      </c>
      <c r="Q42" s="6">
        <v>0</v>
      </c>
      <c r="R42" s="6">
        <f t="shared" si="0"/>
        <v>0</v>
      </c>
    </row>
    <row r="43" spans="1:18" ht="13.5" customHeight="1">
      <c r="A43" s="227"/>
      <c r="B43" s="37" t="s">
        <v>431</v>
      </c>
      <c r="C43" s="76" t="s">
        <v>289</v>
      </c>
      <c r="D43" s="76"/>
      <c r="E43" s="77"/>
      <c r="F43" s="6">
        <v>1</v>
      </c>
      <c r="G43" s="6">
        <v>40</v>
      </c>
      <c r="H43" s="6">
        <v>0</v>
      </c>
      <c r="I43" s="6">
        <v>0</v>
      </c>
      <c r="J43" s="6">
        <v>0</v>
      </c>
      <c r="K43" s="6">
        <v>556</v>
      </c>
      <c r="L43" s="6">
        <v>0</v>
      </c>
      <c r="M43" s="6">
        <v>0</v>
      </c>
      <c r="N43" s="6">
        <v>0</v>
      </c>
      <c r="O43" s="6">
        <v>0</v>
      </c>
      <c r="P43" s="6">
        <v>0</v>
      </c>
      <c r="Q43" s="6">
        <v>250019</v>
      </c>
      <c r="R43" s="6">
        <f t="shared" si="0"/>
        <v>250575</v>
      </c>
    </row>
    <row r="44" spans="1:18" ht="13.5" customHeight="1">
      <c r="A44" s="228"/>
      <c r="B44" s="37" t="s">
        <v>408</v>
      </c>
      <c r="C44" s="76" t="s">
        <v>453</v>
      </c>
      <c r="D44" s="76"/>
      <c r="E44" s="77"/>
      <c r="F44" s="6">
        <v>1</v>
      </c>
      <c r="G44" s="6">
        <v>41</v>
      </c>
      <c r="H44" s="6">
        <v>290678</v>
      </c>
      <c r="I44" s="6">
        <v>168013</v>
      </c>
      <c r="J44" s="6">
        <v>376169</v>
      </c>
      <c r="K44" s="6">
        <v>215077</v>
      </c>
      <c r="L44" s="6">
        <v>27918</v>
      </c>
      <c r="M44" s="6">
        <v>117252</v>
      </c>
      <c r="N44" s="6">
        <v>655063</v>
      </c>
      <c r="O44" s="6">
        <v>52119</v>
      </c>
      <c r="P44" s="6">
        <v>223349</v>
      </c>
      <c r="Q44" s="6">
        <v>701067</v>
      </c>
      <c r="R44" s="6">
        <f t="shared" si="0"/>
        <v>2826705</v>
      </c>
    </row>
    <row r="45" spans="1:18" ht="13.5" customHeight="1">
      <c r="A45" s="216" t="s">
        <v>454</v>
      </c>
      <c r="B45" s="123"/>
      <c r="C45" s="123"/>
      <c r="D45" s="37" t="s">
        <v>191</v>
      </c>
      <c r="E45" s="31" t="s">
        <v>402</v>
      </c>
      <c r="F45" s="6">
        <v>1</v>
      </c>
      <c r="G45" s="6">
        <v>42</v>
      </c>
      <c r="H45" s="6">
        <v>0</v>
      </c>
      <c r="I45" s="6">
        <v>0</v>
      </c>
      <c r="J45" s="6">
        <v>0</v>
      </c>
      <c r="K45" s="6">
        <v>0</v>
      </c>
      <c r="L45" s="6">
        <v>0</v>
      </c>
      <c r="M45" s="6">
        <v>0</v>
      </c>
      <c r="N45" s="6">
        <v>0</v>
      </c>
      <c r="O45" s="6">
        <v>1237</v>
      </c>
      <c r="P45" s="6">
        <v>0</v>
      </c>
      <c r="Q45" s="6">
        <v>0</v>
      </c>
      <c r="R45" s="6">
        <f t="shared" si="0"/>
        <v>1237</v>
      </c>
    </row>
    <row r="46" spans="1:18">
      <c r="A46" s="123"/>
      <c r="B46" s="123"/>
      <c r="C46" s="123"/>
      <c r="D46" s="37" t="s">
        <v>290</v>
      </c>
      <c r="E46" s="31" t="s">
        <v>455</v>
      </c>
      <c r="F46" s="6">
        <v>1</v>
      </c>
      <c r="G46" s="6">
        <v>43</v>
      </c>
      <c r="H46" s="6">
        <v>89537</v>
      </c>
      <c r="I46" s="6">
        <v>156977</v>
      </c>
      <c r="J46" s="6">
        <v>142552</v>
      </c>
      <c r="K46" s="6">
        <v>103772</v>
      </c>
      <c r="L46" s="6">
        <v>27325</v>
      </c>
      <c r="M46" s="6">
        <v>78189</v>
      </c>
      <c r="N46" s="6">
        <v>15455</v>
      </c>
      <c r="O46" s="6">
        <v>0</v>
      </c>
      <c r="P46" s="6">
        <v>73004</v>
      </c>
      <c r="Q46" s="6">
        <v>243494</v>
      </c>
      <c r="R46" s="6">
        <f t="shared" si="0"/>
        <v>930305</v>
      </c>
    </row>
    <row r="47" spans="1:18" ht="13.5" customHeight="1">
      <c r="A47" s="233" t="s">
        <v>403</v>
      </c>
      <c r="B47" s="37" t="s">
        <v>422</v>
      </c>
      <c r="C47" s="76" t="s">
        <v>404</v>
      </c>
      <c r="D47" s="76"/>
      <c r="E47" s="77"/>
      <c r="F47" s="6">
        <v>1</v>
      </c>
      <c r="G47" s="6">
        <v>44</v>
      </c>
      <c r="H47" s="6">
        <v>15575</v>
      </c>
      <c r="I47" s="6">
        <v>0</v>
      </c>
      <c r="J47" s="6">
        <v>21980</v>
      </c>
      <c r="K47" s="6">
        <v>0</v>
      </c>
      <c r="L47" s="6">
        <v>0</v>
      </c>
      <c r="M47" s="6">
        <v>34610</v>
      </c>
      <c r="N47" s="6">
        <v>0</v>
      </c>
      <c r="O47" s="6">
        <v>0</v>
      </c>
      <c r="P47" s="6">
        <v>73004</v>
      </c>
      <c r="Q47" s="6">
        <v>0</v>
      </c>
      <c r="R47" s="6">
        <f t="shared" si="0"/>
        <v>145169</v>
      </c>
    </row>
    <row r="48" spans="1:18" ht="13.5" customHeight="1">
      <c r="A48" s="234"/>
      <c r="B48" s="37" t="s">
        <v>200</v>
      </c>
      <c r="C48" s="76" t="s">
        <v>405</v>
      </c>
      <c r="D48" s="76"/>
      <c r="E48" s="77"/>
      <c r="F48" s="6">
        <v>1</v>
      </c>
      <c r="G48" s="6">
        <v>45</v>
      </c>
      <c r="H48" s="6">
        <v>14360</v>
      </c>
      <c r="I48" s="6">
        <v>76514</v>
      </c>
      <c r="J48" s="6">
        <v>114218</v>
      </c>
      <c r="K48" s="6">
        <v>73633</v>
      </c>
      <c r="L48" s="6">
        <v>27325</v>
      </c>
      <c r="M48" s="6">
        <v>29234</v>
      </c>
      <c r="N48" s="6">
        <v>0</v>
      </c>
      <c r="O48" s="6">
        <v>0</v>
      </c>
      <c r="P48" s="6">
        <v>0</v>
      </c>
      <c r="Q48" s="6">
        <v>195279</v>
      </c>
      <c r="R48" s="6">
        <f t="shared" si="0"/>
        <v>530563</v>
      </c>
    </row>
    <row r="49" spans="1:18" ht="13.5" customHeight="1">
      <c r="A49" s="234"/>
      <c r="B49" s="37" t="s">
        <v>209</v>
      </c>
      <c r="C49" s="76" t="s">
        <v>456</v>
      </c>
      <c r="D49" s="76"/>
      <c r="E49" s="77"/>
      <c r="F49" s="6">
        <v>1</v>
      </c>
      <c r="G49" s="6">
        <v>46</v>
      </c>
      <c r="H49" s="6">
        <v>0</v>
      </c>
      <c r="I49" s="6">
        <v>0</v>
      </c>
      <c r="J49" s="6">
        <v>0</v>
      </c>
      <c r="K49" s="6">
        <v>14015</v>
      </c>
      <c r="L49" s="6">
        <v>0</v>
      </c>
      <c r="M49" s="6">
        <v>0</v>
      </c>
      <c r="N49" s="6">
        <v>0</v>
      </c>
      <c r="O49" s="6">
        <v>0</v>
      </c>
      <c r="P49" s="6">
        <v>0</v>
      </c>
      <c r="Q49" s="6">
        <v>0</v>
      </c>
      <c r="R49" s="6">
        <f t="shared" si="0"/>
        <v>14015</v>
      </c>
    </row>
    <row r="50" spans="1:18" ht="13.5" customHeight="1">
      <c r="A50" s="234"/>
      <c r="B50" s="37" t="s">
        <v>406</v>
      </c>
      <c r="C50" s="76" t="s">
        <v>407</v>
      </c>
      <c r="D50" s="76"/>
      <c r="E50" s="77"/>
      <c r="F50" s="6">
        <v>1</v>
      </c>
      <c r="G50" s="6">
        <v>47</v>
      </c>
      <c r="H50" s="6">
        <v>0</v>
      </c>
      <c r="I50" s="6">
        <v>0</v>
      </c>
      <c r="J50" s="6">
        <v>0</v>
      </c>
      <c r="K50" s="6">
        <v>12848</v>
      </c>
      <c r="L50" s="6">
        <v>0</v>
      </c>
      <c r="M50" s="6">
        <v>0</v>
      </c>
      <c r="N50" s="6">
        <v>0</v>
      </c>
      <c r="O50" s="6">
        <v>0</v>
      </c>
      <c r="P50" s="6">
        <v>0</v>
      </c>
      <c r="Q50" s="6">
        <v>45610</v>
      </c>
      <c r="R50" s="6">
        <f t="shared" si="0"/>
        <v>58458</v>
      </c>
    </row>
    <row r="51" spans="1:18" ht="13.5" customHeight="1">
      <c r="A51" s="234"/>
      <c r="B51" s="37" t="s">
        <v>431</v>
      </c>
      <c r="C51" s="76" t="s">
        <v>457</v>
      </c>
      <c r="D51" s="76"/>
      <c r="E51" s="77"/>
      <c r="F51" s="6">
        <v>1</v>
      </c>
      <c r="G51" s="6">
        <v>48</v>
      </c>
      <c r="H51" s="6">
        <v>54870</v>
      </c>
      <c r="I51" s="6">
        <v>60786</v>
      </c>
      <c r="J51" s="6">
        <v>0</v>
      </c>
      <c r="K51" s="6">
        <v>0</v>
      </c>
      <c r="L51" s="6">
        <v>0</v>
      </c>
      <c r="M51" s="6">
        <v>15400</v>
      </c>
      <c r="N51" s="6">
        <v>0</v>
      </c>
      <c r="O51" s="6">
        <v>0</v>
      </c>
      <c r="P51" s="6">
        <v>0</v>
      </c>
      <c r="Q51" s="6">
        <v>0</v>
      </c>
      <c r="R51" s="6">
        <f t="shared" si="0"/>
        <v>131056</v>
      </c>
    </row>
    <row r="52" spans="1:18" ht="13.5" customHeight="1">
      <c r="A52" s="234"/>
      <c r="B52" s="37" t="s">
        <v>458</v>
      </c>
      <c r="C52" s="76" t="s">
        <v>459</v>
      </c>
      <c r="D52" s="76"/>
      <c r="E52" s="77"/>
      <c r="F52" s="6">
        <v>1</v>
      </c>
      <c r="G52" s="6">
        <v>49</v>
      </c>
      <c r="H52" s="6">
        <v>0</v>
      </c>
      <c r="I52" s="6">
        <v>0</v>
      </c>
      <c r="J52" s="6">
        <v>0</v>
      </c>
      <c r="K52" s="6">
        <v>0</v>
      </c>
      <c r="L52" s="6">
        <v>0</v>
      </c>
      <c r="M52" s="6">
        <v>0</v>
      </c>
      <c r="N52" s="6">
        <v>15175</v>
      </c>
      <c r="O52" s="6">
        <v>0</v>
      </c>
      <c r="P52" s="6">
        <v>0</v>
      </c>
      <c r="Q52" s="6">
        <v>0</v>
      </c>
      <c r="R52" s="6">
        <f t="shared" si="0"/>
        <v>15175</v>
      </c>
    </row>
    <row r="53" spans="1:18" ht="13.5" customHeight="1">
      <c r="A53" s="234"/>
      <c r="B53" s="37" t="s">
        <v>434</v>
      </c>
      <c r="C53" s="76" t="s">
        <v>289</v>
      </c>
      <c r="D53" s="76"/>
      <c r="E53" s="77"/>
      <c r="F53" s="6">
        <v>1</v>
      </c>
      <c r="G53" s="6">
        <v>50</v>
      </c>
      <c r="H53" s="6">
        <v>4732</v>
      </c>
      <c r="I53" s="6">
        <v>19677</v>
      </c>
      <c r="J53" s="6">
        <v>6354</v>
      </c>
      <c r="K53" s="6">
        <v>3276</v>
      </c>
      <c r="L53" s="6">
        <v>0</v>
      </c>
      <c r="M53" s="6">
        <v>-1055</v>
      </c>
      <c r="N53" s="6">
        <v>280</v>
      </c>
      <c r="O53" s="6">
        <v>0</v>
      </c>
      <c r="P53" s="6">
        <v>0</v>
      </c>
      <c r="Q53" s="6">
        <v>0</v>
      </c>
      <c r="R53" s="6">
        <f t="shared" si="0"/>
        <v>33264</v>
      </c>
    </row>
    <row r="54" spans="1:18" ht="24" customHeight="1">
      <c r="A54" s="234"/>
      <c r="B54" s="101" t="s">
        <v>460</v>
      </c>
      <c r="C54" s="76"/>
      <c r="D54" s="76"/>
      <c r="E54" s="77"/>
      <c r="F54" s="6">
        <v>1</v>
      </c>
      <c r="G54" s="6">
        <v>51</v>
      </c>
      <c r="H54" s="6">
        <v>4732</v>
      </c>
      <c r="I54" s="6">
        <v>19677</v>
      </c>
      <c r="J54" s="6">
        <v>6354</v>
      </c>
      <c r="K54" s="6">
        <v>3276</v>
      </c>
      <c r="L54" s="6">
        <v>0</v>
      </c>
      <c r="M54" s="6">
        <v>-1055</v>
      </c>
      <c r="N54" s="6">
        <v>280</v>
      </c>
      <c r="O54" s="6">
        <v>0</v>
      </c>
      <c r="P54" s="6">
        <v>0</v>
      </c>
      <c r="Q54" s="6">
        <v>0</v>
      </c>
      <c r="R54" s="6">
        <f t="shared" si="0"/>
        <v>33264</v>
      </c>
    </row>
    <row r="55" spans="1:18" ht="13.5" customHeight="1">
      <c r="A55" s="235"/>
      <c r="B55" s="37" t="s">
        <v>436</v>
      </c>
      <c r="C55" s="76" t="s">
        <v>461</v>
      </c>
      <c r="D55" s="76"/>
      <c r="E55" s="77"/>
      <c r="F55" s="6">
        <v>1</v>
      </c>
      <c r="G55" s="6">
        <v>52</v>
      </c>
      <c r="H55" s="6">
        <v>89537</v>
      </c>
      <c r="I55" s="6">
        <v>156977</v>
      </c>
      <c r="J55" s="6">
        <v>142552</v>
      </c>
      <c r="K55" s="6">
        <v>103772</v>
      </c>
      <c r="L55" s="6">
        <v>27325</v>
      </c>
      <c r="M55" s="6">
        <v>78189</v>
      </c>
      <c r="N55" s="6">
        <v>15455</v>
      </c>
      <c r="O55" s="6">
        <v>0</v>
      </c>
      <c r="P55" s="6">
        <v>73004</v>
      </c>
      <c r="Q55" s="6">
        <v>240889</v>
      </c>
      <c r="R55" s="6">
        <f t="shared" si="0"/>
        <v>927700</v>
      </c>
    </row>
    <row r="56" spans="1:18" ht="13.5" customHeight="1">
      <c r="A56" s="37" t="s">
        <v>409</v>
      </c>
      <c r="B56" s="77" t="s">
        <v>208</v>
      </c>
      <c r="C56" s="123"/>
      <c r="D56" s="123"/>
      <c r="E56" s="123"/>
      <c r="F56" s="6">
        <v>1</v>
      </c>
      <c r="G56" s="6">
        <v>53</v>
      </c>
      <c r="H56" s="6">
        <v>0</v>
      </c>
      <c r="I56" s="6">
        <v>0</v>
      </c>
      <c r="J56" s="6">
        <v>0</v>
      </c>
      <c r="K56" s="6">
        <v>0</v>
      </c>
      <c r="L56" s="6">
        <v>0</v>
      </c>
      <c r="M56" s="6">
        <v>0</v>
      </c>
      <c r="N56" s="6">
        <v>0</v>
      </c>
      <c r="O56" s="6">
        <v>0</v>
      </c>
      <c r="P56" s="6">
        <v>0</v>
      </c>
      <c r="Q56" s="6">
        <v>2605</v>
      </c>
      <c r="R56" s="6">
        <f t="shared" si="0"/>
        <v>2605</v>
      </c>
    </row>
    <row r="57" spans="1:18" ht="13.5" customHeight="1">
      <c r="A57" s="37" t="s">
        <v>462</v>
      </c>
      <c r="B57" s="77" t="s">
        <v>93</v>
      </c>
      <c r="C57" s="123"/>
      <c r="D57" s="123"/>
      <c r="E57" s="123"/>
      <c r="F57" s="6">
        <v>1</v>
      </c>
      <c r="G57" s="6">
        <v>54</v>
      </c>
      <c r="H57" s="6">
        <v>0</v>
      </c>
      <c r="I57" s="6">
        <v>0</v>
      </c>
      <c r="J57" s="6">
        <v>0</v>
      </c>
      <c r="K57" s="6">
        <v>0</v>
      </c>
      <c r="L57" s="6">
        <v>0</v>
      </c>
      <c r="M57" s="6">
        <v>0</v>
      </c>
      <c r="N57" s="6">
        <v>0</v>
      </c>
      <c r="O57" s="6">
        <v>0</v>
      </c>
      <c r="P57" s="6">
        <v>0</v>
      </c>
      <c r="Q57" s="6">
        <v>0</v>
      </c>
      <c r="R57" s="6">
        <f t="shared" si="0"/>
        <v>0</v>
      </c>
    </row>
    <row r="58" spans="1:18" ht="13.5" customHeight="1">
      <c r="A58" s="237" t="s">
        <v>463</v>
      </c>
      <c r="B58" s="37" t="s">
        <v>283</v>
      </c>
      <c r="C58" s="77" t="s">
        <v>323</v>
      </c>
      <c r="D58" s="123"/>
      <c r="E58" s="123"/>
      <c r="F58" s="6">
        <v>1</v>
      </c>
      <c r="G58" s="6">
        <v>55</v>
      </c>
      <c r="H58" s="6">
        <v>4770409</v>
      </c>
      <c r="I58" s="6">
        <v>4276047</v>
      </c>
      <c r="J58" s="6">
        <v>7008978</v>
      </c>
      <c r="K58" s="6">
        <v>4038825</v>
      </c>
      <c r="L58" s="6">
        <v>1222596</v>
      </c>
      <c r="M58" s="6">
        <v>3271037</v>
      </c>
      <c r="N58" s="6">
        <v>7463889</v>
      </c>
      <c r="O58" s="6">
        <v>0</v>
      </c>
      <c r="P58" s="6">
        <v>4196284</v>
      </c>
      <c r="Q58" s="6">
        <v>10960276</v>
      </c>
      <c r="R58" s="6">
        <f t="shared" si="0"/>
        <v>47208341</v>
      </c>
    </row>
    <row r="59" spans="1:18" ht="13.5" customHeight="1">
      <c r="A59" s="238"/>
      <c r="B59" s="37" t="s">
        <v>464</v>
      </c>
      <c r="C59" s="77" t="s">
        <v>465</v>
      </c>
      <c r="D59" s="123"/>
      <c r="E59" s="123"/>
      <c r="F59" s="6">
        <v>1</v>
      </c>
      <c r="G59" s="6">
        <v>56</v>
      </c>
      <c r="H59" s="6">
        <v>181066</v>
      </c>
      <c r="I59" s="6">
        <v>27565</v>
      </c>
      <c r="J59" s="6">
        <v>78089</v>
      </c>
      <c r="K59" s="6">
        <v>66767</v>
      </c>
      <c r="L59" s="6">
        <v>-3380</v>
      </c>
      <c r="M59" s="6">
        <v>63755</v>
      </c>
      <c r="N59" s="6">
        <v>326651</v>
      </c>
      <c r="O59" s="6">
        <v>0</v>
      </c>
      <c r="P59" s="6">
        <v>18501</v>
      </c>
      <c r="Q59" s="6">
        <v>106776</v>
      </c>
      <c r="R59" s="6">
        <f t="shared" si="0"/>
        <v>865790</v>
      </c>
    </row>
    <row r="60" spans="1:18" ht="13.5" customHeight="1">
      <c r="A60" s="238"/>
      <c r="B60" s="37" t="s">
        <v>466</v>
      </c>
      <c r="C60" s="77" t="s">
        <v>467</v>
      </c>
      <c r="D60" s="123"/>
      <c r="E60" s="123"/>
      <c r="F60" s="6">
        <v>1</v>
      </c>
      <c r="G60" s="6">
        <v>57</v>
      </c>
      <c r="H60" s="6">
        <v>18222</v>
      </c>
      <c r="I60" s="6">
        <v>26918</v>
      </c>
      <c r="J60" s="6">
        <v>34366</v>
      </c>
      <c r="K60" s="6">
        <v>8929</v>
      </c>
      <c r="L60" s="6">
        <v>4057</v>
      </c>
      <c r="M60" s="6">
        <v>43924</v>
      </c>
      <c r="N60" s="6">
        <v>22879</v>
      </c>
      <c r="O60" s="6">
        <v>0</v>
      </c>
      <c r="P60" s="6">
        <v>17658</v>
      </c>
      <c r="Q60" s="6">
        <v>8338</v>
      </c>
      <c r="R60" s="6">
        <f t="shared" si="0"/>
        <v>185291</v>
      </c>
    </row>
    <row r="61" spans="1:18" ht="13.5" customHeight="1">
      <c r="A61" s="238"/>
      <c r="B61" s="37" t="s">
        <v>410</v>
      </c>
      <c r="C61" s="84" t="s">
        <v>131</v>
      </c>
      <c r="D61" s="123"/>
      <c r="E61" s="123"/>
      <c r="F61" s="6">
        <v>1</v>
      </c>
      <c r="G61" s="6">
        <v>58</v>
      </c>
      <c r="H61" s="6">
        <v>91946</v>
      </c>
      <c r="I61" s="6">
        <v>548685</v>
      </c>
      <c r="J61" s="6">
        <v>729788</v>
      </c>
      <c r="K61" s="6">
        <v>634315</v>
      </c>
      <c r="L61" s="6">
        <v>43745</v>
      </c>
      <c r="M61" s="6">
        <v>591106</v>
      </c>
      <c r="N61" s="6">
        <v>1796482</v>
      </c>
      <c r="O61" s="6">
        <v>0</v>
      </c>
      <c r="P61" s="6">
        <v>530134</v>
      </c>
      <c r="Q61" s="6">
        <v>2218289</v>
      </c>
      <c r="R61" s="6">
        <f t="shared" si="0"/>
        <v>7184490</v>
      </c>
    </row>
    <row r="62" spans="1:18" ht="13.5" customHeight="1">
      <c r="A62" s="238"/>
      <c r="B62" s="37" t="s">
        <v>298</v>
      </c>
      <c r="C62" s="77" t="s">
        <v>468</v>
      </c>
      <c r="D62" s="123"/>
      <c r="E62" s="123"/>
      <c r="F62" s="6">
        <v>1</v>
      </c>
      <c r="G62" s="6">
        <v>59</v>
      </c>
      <c r="H62" s="6">
        <v>114306</v>
      </c>
      <c r="I62" s="6">
        <v>104211</v>
      </c>
      <c r="J62" s="6">
        <v>137238</v>
      </c>
      <c r="K62" s="6">
        <v>182152</v>
      </c>
      <c r="L62" s="6">
        <v>9219</v>
      </c>
      <c r="M62" s="6">
        <v>61009</v>
      </c>
      <c r="N62" s="6">
        <v>-435920</v>
      </c>
      <c r="O62" s="6">
        <v>0</v>
      </c>
      <c r="P62" s="6">
        <v>-4924</v>
      </c>
      <c r="Q62" s="6">
        <v>73718</v>
      </c>
      <c r="R62" s="6">
        <f t="shared" si="0"/>
        <v>241009</v>
      </c>
    </row>
    <row r="63" spans="1:18" ht="13.5" customHeight="1">
      <c r="A63" s="238"/>
      <c r="B63" s="37" t="s">
        <v>187</v>
      </c>
      <c r="C63" s="77" t="s">
        <v>469</v>
      </c>
      <c r="D63" s="123"/>
      <c r="E63" s="123"/>
      <c r="F63" s="6">
        <v>1</v>
      </c>
      <c r="G63" s="6">
        <v>60</v>
      </c>
      <c r="H63" s="6">
        <v>4951475</v>
      </c>
      <c r="I63" s="6">
        <v>4303612</v>
      </c>
      <c r="J63" s="6">
        <v>7087067</v>
      </c>
      <c r="K63" s="6">
        <v>4105592</v>
      </c>
      <c r="L63" s="6">
        <v>1219216</v>
      </c>
      <c r="M63" s="6">
        <v>3334792</v>
      </c>
      <c r="N63" s="6">
        <v>7790540</v>
      </c>
      <c r="O63" s="6">
        <v>0</v>
      </c>
      <c r="P63" s="6">
        <v>4214785</v>
      </c>
      <c r="Q63" s="6">
        <v>11067052</v>
      </c>
      <c r="R63" s="6">
        <f t="shared" si="0"/>
        <v>48074131</v>
      </c>
    </row>
    <row r="64" spans="1:18" ht="13.15" customHeight="1">
      <c r="A64" s="238"/>
      <c r="B64" s="37">
        <v>7</v>
      </c>
      <c r="C64" s="80" t="s">
        <v>183</v>
      </c>
      <c r="D64" s="76"/>
      <c r="E64" s="77"/>
      <c r="F64" s="6">
        <v>1</v>
      </c>
      <c r="G64" s="6">
        <v>61</v>
      </c>
      <c r="H64" s="6">
        <v>2062059</v>
      </c>
      <c r="I64" s="6">
        <v>1966759</v>
      </c>
      <c r="J64" s="6">
        <v>3087248</v>
      </c>
      <c r="K64" s="6">
        <v>1838282</v>
      </c>
      <c r="L64" s="6">
        <v>599849</v>
      </c>
      <c r="M64" s="6">
        <v>1619386</v>
      </c>
      <c r="N64" s="6">
        <v>3151040</v>
      </c>
      <c r="O64" s="6">
        <v>0</v>
      </c>
      <c r="P64" s="6">
        <v>1795704</v>
      </c>
      <c r="Q64" s="6">
        <v>4112354</v>
      </c>
      <c r="R64" s="6">
        <f t="shared" si="0"/>
        <v>20232681</v>
      </c>
    </row>
    <row r="65" spans="1:18" ht="13.5" customHeight="1">
      <c r="A65" s="239"/>
      <c r="B65" s="37">
        <v>8</v>
      </c>
      <c r="C65" s="80" t="s">
        <v>184</v>
      </c>
      <c r="D65" s="76"/>
      <c r="E65" s="77"/>
      <c r="F65" s="6">
        <v>1</v>
      </c>
      <c r="G65" s="6">
        <v>62</v>
      </c>
      <c r="H65" s="6">
        <v>0</v>
      </c>
      <c r="I65" s="6">
        <v>0</v>
      </c>
      <c r="J65" s="6">
        <v>0</v>
      </c>
      <c r="K65" s="6">
        <v>0</v>
      </c>
      <c r="L65" s="6">
        <v>0</v>
      </c>
      <c r="M65" s="6">
        <v>0</v>
      </c>
      <c r="N65" s="6">
        <v>0</v>
      </c>
      <c r="O65" s="6">
        <v>0</v>
      </c>
      <c r="P65" s="6">
        <v>0</v>
      </c>
      <c r="Q65" s="6">
        <v>0</v>
      </c>
      <c r="R65" s="6">
        <f t="shared" si="0"/>
        <v>0</v>
      </c>
    </row>
    <row r="66" spans="1:18" ht="13.5" customHeight="1">
      <c r="A66" s="44"/>
      <c r="B66" s="93" t="s">
        <v>205</v>
      </c>
      <c r="C66" s="93"/>
      <c r="D66" s="93"/>
      <c r="E66" s="93"/>
      <c r="F66" s="6">
        <v>2</v>
      </c>
      <c r="G66" s="6">
        <v>1</v>
      </c>
      <c r="H66" s="6">
        <v>12189483</v>
      </c>
      <c r="I66" s="6">
        <v>11253797</v>
      </c>
      <c r="J66" s="6">
        <v>18162774</v>
      </c>
      <c r="K66" s="6">
        <v>10874862</v>
      </c>
      <c r="L66" s="6">
        <v>3095302</v>
      </c>
      <c r="M66" s="6">
        <v>8985009</v>
      </c>
      <c r="N66" s="6">
        <v>20115561</v>
      </c>
      <c r="O66" s="6">
        <v>0</v>
      </c>
      <c r="P66" s="6">
        <v>10768142</v>
      </c>
      <c r="Q66" s="6">
        <v>28546803</v>
      </c>
      <c r="R66" s="6">
        <f t="shared" si="0"/>
        <v>123991733</v>
      </c>
    </row>
    <row r="67" spans="1:18" ht="13.5" customHeight="1">
      <c r="A67" s="220" t="s">
        <v>411</v>
      </c>
      <c r="B67" s="123" t="s">
        <v>470</v>
      </c>
      <c r="C67" s="123"/>
      <c r="D67" s="123"/>
      <c r="E67" s="123"/>
      <c r="F67" s="6">
        <v>2</v>
      </c>
      <c r="G67" s="6">
        <v>2</v>
      </c>
      <c r="H67" s="6">
        <v>128585</v>
      </c>
      <c r="I67" s="6">
        <v>6690</v>
      </c>
      <c r="J67" s="6">
        <v>153569</v>
      </c>
      <c r="K67" s="6">
        <v>0</v>
      </c>
      <c r="L67" s="6">
        <v>654</v>
      </c>
      <c r="M67" s="6">
        <v>12287</v>
      </c>
      <c r="N67" s="6">
        <v>0</v>
      </c>
      <c r="O67" s="6">
        <v>0</v>
      </c>
      <c r="P67" s="6">
        <v>0</v>
      </c>
      <c r="Q67" s="6">
        <v>36361</v>
      </c>
      <c r="R67" s="6">
        <f t="shared" si="0"/>
        <v>338146</v>
      </c>
    </row>
    <row r="68" spans="1:18" ht="13.5" customHeight="1">
      <c r="A68" s="220"/>
      <c r="B68" s="221" t="s">
        <v>471</v>
      </c>
      <c r="C68" s="123" t="s">
        <v>204</v>
      </c>
      <c r="D68" s="123"/>
      <c r="E68" s="123"/>
      <c r="F68" s="6">
        <v>2</v>
      </c>
      <c r="G68" s="6">
        <v>3</v>
      </c>
      <c r="H68" s="6">
        <v>43120</v>
      </c>
      <c r="I68" s="6">
        <v>0</v>
      </c>
      <c r="J68" s="6">
        <v>34000</v>
      </c>
      <c r="K68" s="6">
        <v>0</v>
      </c>
      <c r="L68" s="6">
        <v>0</v>
      </c>
      <c r="M68" s="6">
        <v>0</v>
      </c>
      <c r="N68" s="6">
        <v>0</v>
      </c>
      <c r="O68" s="6">
        <v>0</v>
      </c>
      <c r="P68" s="6">
        <v>0</v>
      </c>
      <c r="Q68" s="6">
        <v>12023</v>
      </c>
      <c r="R68" s="6">
        <f t="shared" si="0"/>
        <v>89143</v>
      </c>
    </row>
    <row r="69" spans="1:18" ht="13.5" customHeight="1">
      <c r="A69" s="220"/>
      <c r="B69" s="221"/>
      <c r="C69" s="123" t="s">
        <v>472</v>
      </c>
      <c r="D69" s="123"/>
      <c r="E69" s="123"/>
      <c r="F69" s="6">
        <v>2</v>
      </c>
      <c r="G69" s="6">
        <v>4</v>
      </c>
      <c r="H69" s="6">
        <v>0</v>
      </c>
      <c r="I69" s="6">
        <v>0</v>
      </c>
      <c r="J69" s="6">
        <v>0</v>
      </c>
      <c r="K69" s="6">
        <v>0</v>
      </c>
      <c r="L69" s="6">
        <v>0</v>
      </c>
      <c r="M69" s="6">
        <v>0</v>
      </c>
      <c r="N69" s="6">
        <v>0</v>
      </c>
      <c r="O69" s="6">
        <v>0</v>
      </c>
      <c r="P69" s="6">
        <v>0</v>
      </c>
      <c r="Q69" s="6">
        <v>0</v>
      </c>
      <c r="R69" s="6">
        <f t="shared" ref="R69:R130" si="1">SUM(H69:Q69)</f>
        <v>0</v>
      </c>
    </row>
    <row r="70" spans="1:18" ht="13.5" customHeight="1">
      <c r="A70" s="220"/>
      <c r="B70" s="221"/>
      <c r="C70" s="123" t="s">
        <v>412</v>
      </c>
      <c r="D70" s="123"/>
      <c r="E70" s="123"/>
      <c r="F70" s="6">
        <v>2</v>
      </c>
      <c r="G70" s="6">
        <v>5</v>
      </c>
      <c r="H70" s="6">
        <v>85465</v>
      </c>
      <c r="I70" s="6">
        <v>6690</v>
      </c>
      <c r="J70" s="6">
        <v>119569</v>
      </c>
      <c r="K70" s="6">
        <v>0</v>
      </c>
      <c r="L70" s="6">
        <v>654</v>
      </c>
      <c r="M70" s="6">
        <v>12287</v>
      </c>
      <c r="N70" s="6">
        <v>0</v>
      </c>
      <c r="O70" s="6">
        <v>0</v>
      </c>
      <c r="P70" s="6">
        <v>0</v>
      </c>
      <c r="Q70" s="6">
        <v>24338</v>
      </c>
      <c r="R70" s="6">
        <f t="shared" si="1"/>
        <v>249003</v>
      </c>
    </row>
    <row r="71" spans="1:18" ht="13.5" customHeight="1">
      <c r="A71" s="217" t="s">
        <v>413</v>
      </c>
      <c r="B71" s="101" t="s">
        <v>473</v>
      </c>
      <c r="C71" s="76"/>
      <c r="D71" s="76"/>
      <c r="E71" s="77"/>
      <c r="F71" s="6">
        <v>2</v>
      </c>
      <c r="G71" s="6">
        <v>6</v>
      </c>
      <c r="H71" s="6">
        <v>118187</v>
      </c>
      <c r="I71" s="6">
        <v>5493</v>
      </c>
      <c r="J71" s="6">
        <v>95018</v>
      </c>
      <c r="K71" s="6">
        <v>25883</v>
      </c>
      <c r="L71" s="6">
        <v>0</v>
      </c>
      <c r="M71" s="6">
        <v>2017</v>
      </c>
      <c r="N71" s="6">
        <v>8490</v>
      </c>
      <c r="O71" s="6">
        <v>453</v>
      </c>
      <c r="P71" s="6">
        <v>157213</v>
      </c>
      <c r="Q71" s="6">
        <v>35426</v>
      </c>
      <c r="R71" s="6">
        <f t="shared" si="1"/>
        <v>448180</v>
      </c>
    </row>
    <row r="72" spans="1:18" ht="13.5" customHeight="1">
      <c r="A72" s="218"/>
      <c r="B72" s="101" t="s">
        <v>423</v>
      </c>
      <c r="C72" s="76"/>
      <c r="D72" s="76"/>
      <c r="E72" s="77"/>
      <c r="F72" s="6">
        <v>2</v>
      </c>
      <c r="G72" s="6">
        <v>7</v>
      </c>
      <c r="H72" s="6">
        <v>0</v>
      </c>
      <c r="I72" s="6">
        <v>0</v>
      </c>
      <c r="J72" s="6">
        <v>0</v>
      </c>
      <c r="K72" s="6">
        <v>0</v>
      </c>
      <c r="L72" s="6">
        <v>0</v>
      </c>
      <c r="M72" s="6">
        <v>1197</v>
      </c>
      <c r="N72" s="6">
        <v>13408</v>
      </c>
      <c r="O72" s="6">
        <v>0</v>
      </c>
      <c r="P72" s="6">
        <v>0</v>
      </c>
      <c r="Q72" s="6">
        <v>0</v>
      </c>
      <c r="R72" s="6">
        <f t="shared" si="1"/>
        <v>14605</v>
      </c>
    </row>
    <row r="73" spans="1:18" ht="13.5" customHeight="1">
      <c r="A73" s="218"/>
      <c r="B73" s="101" t="s">
        <v>474</v>
      </c>
      <c r="C73" s="76"/>
      <c r="D73" s="76"/>
      <c r="E73" s="77"/>
      <c r="F73" s="6">
        <v>2</v>
      </c>
      <c r="G73" s="6">
        <v>8</v>
      </c>
      <c r="H73" s="6">
        <v>0</v>
      </c>
      <c r="I73" s="6">
        <v>0</v>
      </c>
      <c r="J73" s="6">
        <v>10164</v>
      </c>
      <c r="K73" s="6">
        <v>9600</v>
      </c>
      <c r="L73" s="6">
        <v>0</v>
      </c>
      <c r="M73" s="6">
        <v>7795</v>
      </c>
      <c r="N73" s="6">
        <v>333030</v>
      </c>
      <c r="O73" s="6">
        <v>0</v>
      </c>
      <c r="P73" s="6">
        <v>0</v>
      </c>
      <c r="Q73" s="6">
        <v>0</v>
      </c>
      <c r="R73" s="6">
        <f t="shared" si="1"/>
        <v>360589</v>
      </c>
    </row>
    <row r="74" spans="1:18" ht="13.5" customHeight="1">
      <c r="A74" s="218"/>
      <c r="B74" s="101" t="s">
        <v>416</v>
      </c>
      <c r="C74" s="76"/>
      <c r="D74" s="76"/>
      <c r="E74" s="77"/>
      <c r="F74" s="6">
        <v>2</v>
      </c>
      <c r="G74" s="6">
        <v>9</v>
      </c>
      <c r="H74" s="6">
        <v>3974</v>
      </c>
      <c r="I74" s="6">
        <v>0</v>
      </c>
      <c r="J74" s="6">
        <v>0</v>
      </c>
      <c r="K74" s="6">
        <v>0</v>
      </c>
      <c r="L74" s="6">
        <v>0</v>
      </c>
      <c r="M74" s="6">
        <v>0</v>
      </c>
      <c r="N74" s="6">
        <v>0</v>
      </c>
      <c r="O74" s="6">
        <v>0</v>
      </c>
      <c r="P74" s="6">
        <v>0</v>
      </c>
      <c r="Q74" s="6">
        <v>0</v>
      </c>
      <c r="R74" s="6">
        <f t="shared" si="1"/>
        <v>3974</v>
      </c>
    </row>
    <row r="75" spans="1:18" ht="13.5" customHeight="1">
      <c r="A75" s="218"/>
      <c r="B75" s="101" t="s">
        <v>202</v>
      </c>
      <c r="C75" s="76"/>
      <c r="D75" s="76"/>
      <c r="E75" s="77"/>
      <c r="F75" s="6">
        <v>2</v>
      </c>
      <c r="G75" s="6">
        <v>10</v>
      </c>
      <c r="H75" s="6">
        <v>0</v>
      </c>
      <c r="I75" s="6">
        <v>0</v>
      </c>
      <c r="J75" s="6">
        <v>0</v>
      </c>
      <c r="K75" s="6">
        <v>0</v>
      </c>
      <c r="L75" s="6">
        <v>0</v>
      </c>
      <c r="M75" s="6">
        <v>0</v>
      </c>
      <c r="N75" s="6">
        <v>0</v>
      </c>
      <c r="O75" s="6">
        <v>0</v>
      </c>
      <c r="P75" s="6">
        <v>0</v>
      </c>
      <c r="Q75" s="6">
        <v>0</v>
      </c>
      <c r="R75" s="6">
        <f t="shared" si="1"/>
        <v>0</v>
      </c>
    </row>
    <row r="76" spans="1:18" ht="13.5" customHeight="1">
      <c r="A76" s="219"/>
      <c r="B76" s="101" t="s">
        <v>186</v>
      </c>
      <c r="C76" s="76"/>
      <c r="D76" s="76"/>
      <c r="E76" s="77"/>
      <c r="F76" s="6">
        <v>2</v>
      </c>
      <c r="G76" s="6">
        <v>11</v>
      </c>
      <c r="H76" s="6">
        <v>0</v>
      </c>
      <c r="I76" s="6">
        <v>0</v>
      </c>
      <c r="J76" s="6">
        <v>22547</v>
      </c>
      <c r="K76" s="6">
        <v>0</v>
      </c>
      <c r="L76" s="6">
        <v>0</v>
      </c>
      <c r="M76" s="6">
        <v>0</v>
      </c>
      <c r="N76" s="6">
        <v>6072</v>
      </c>
      <c r="O76" s="6">
        <v>0</v>
      </c>
      <c r="P76" s="6">
        <v>0</v>
      </c>
      <c r="Q76" s="6">
        <v>0</v>
      </c>
      <c r="R76" s="6">
        <f t="shared" si="1"/>
        <v>28619</v>
      </c>
    </row>
    <row r="77" spans="1:18" ht="13.5" customHeight="1">
      <c r="A77" s="123" t="s">
        <v>417</v>
      </c>
      <c r="B77" s="123"/>
      <c r="C77" s="123"/>
      <c r="D77" s="123"/>
      <c r="E77" s="123"/>
      <c r="F77" s="6">
        <v>2</v>
      </c>
      <c r="G77" s="6">
        <v>12</v>
      </c>
      <c r="H77" s="6">
        <v>0</v>
      </c>
      <c r="I77" s="6">
        <v>0</v>
      </c>
      <c r="J77" s="6">
        <v>0</v>
      </c>
      <c r="K77" s="6">
        <v>0</v>
      </c>
      <c r="L77" s="6">
        <v>0</v>
      </c>
      <c r="M77" s="6">
        <v>0</v>
      </c>
      <c r="N77" s="6">
        <v>0</v>
      </c>
      <c r="O77" s="6">
        <v>0</v>
      </c>
      <c r="P77" s="6">
        <v>0</v>
      </c>
      <c r="Q77" s="6">
        <v>0</v>
      </c>
      <c r="R77" s="6">
        <f t="shared" si="1"/>
        <v>0</v>
      </c>
    </row>
    <row r="78" spans="1:18" ht="13.5" customHeight="1">
      <c r="A78" s="216" t="s">
        <v>475</v>
      </c>
      <c r="B78" s="123"/>
      <c r="C78" s="123" t="s">
        <v>13</v>
      </c>
      <c r="D78" s="123"/>
      <c r="E78" s="123"/>
      <c r="F78" s="6">
        <v>2</v>
      </c>
      <c r="G78" s="6">
        <v>13</v>
      </c>
      <c r="H78" s="6">
        <v>0</v>
      </c>
      <c r="I78" s="6">
        <v>0</v>
      </c>
      <c r="J78" s="6">
        <v>0</v>
      </c>
      <c r="K78" s="6">
        <v>0</v>
      </c>
      <c r="L78" s="6">
        <v>0</v>
      </c>
      <c r="M78" s="6">
        <v>0</v>
      </c>
      <c r="N78" s="6">
        <v>0</v>
      </c>
      <c r="O78" s="6">
        <v>0</v>
      </c>
      <c r="P78" s="6">
        <v>0</v>
      </c>
      <c r="Q78" s="6">
        <v>0</v>
      </c>
      <c r="R78" s="6">
        <f t="shared" si="1"/>
        <v>0</v>
      </c>
    </row>
    <row r="79" spans="1:18" ht="13.15" customHeight="1">
      <c r="A79" s="123"/>
      <c r="B79" s="123"/>
      <c r="C79" s="123" t="s">
        <v>14</v>
      </c>
      <c r="D79" s="123"/>
      <c r="E79" s="123"/>
      <c r="F79" s="6">
        <v>2</v>
      </c>
      <c r="G79" s="6">
        <v>14</v>
      </c>
      <c r="H79" s="6">
        <v>0</v>
      </c>
      <c r="I79" s="6">
        <v>0</v>
      </c>
      <c r="J79" s="6">
        <v>0</v>
      </c>
      <c r="K79" s="6">
        <v>0</v>
      </c>
      <c r="L79" s="6">
        <v>0</v>
      </c>
      <c r="M79" s="6">
        <v>0</v>
      </c>
      <c r="N79" s="6">
        <v>0</v>
      </c>
      <c r="O79" s="6">
        <v>0</v>
      </c>
      <c r="P79" s="6">
        <v>0</v>
      </c>
      <c r="Q79" s="6">
        <v>0</v>
      </c>
      <c r="R79" s="6">
        <f t="shared" si="1"/>
        <v>0</v>
      </c>
    </row>
    <row r="80" spans="1:18" ht="13.5" customHeight="1">
      <c r="A80" s="123" t="s">
        <v>476</v>
      </c>
      <c r="B80" s="123"/>
      <c r="C80" s="123"/>
      <c r="D80" s="123"/>
      <c r="E80" s="123"/>
      <c r="F80" s="6">
        <v>2</v>
      </c>
      <c r="G80" s="6">
        <v>15</v>
      </c>
      <c r="H80" s="6">
        <v>0</v>
      </c>
      <c r="I80" s="6">
        <v>0</v>
      </c>
      <c r="J80" s="6">
        <v>0</v>
      </c>
      <c r="K80" s="6">
        <v>0</v>
      </c>
      <c r="L80" s="6">
        <v>0</v>
      </c>
      <c r="M80" s="6">
        <v>0</v>
      </c>
      <c r="N80" s="6">
        <v>0</v>
      </c>
      <c r="O80" s="6">
        <v>0</v>
      </c>
      <c r="P80" s="6">
        <v>0</v>
      </c>
      <c r="Q80" s="6">
        <v>0</v>
      </c>
      <c r="R80" s="6">
        <f t="shared" si="1"/>
        <v>0</v>
      </c>
    </row>
    <row r="81" spans="1:18">
      <c r="A81" s="215" t="s">
        <v>19</v>
      </c>
      <c r="B81" s="94"/>
      <c r="C81" s="94"/>
      <c r="D81" s="94"/>
      <c r="E81" s="95"/>
      <c r="F81" s="6">
        <v>2</v>
      </c>
      <c r="G81" s="6">
        <v>16</v>
      </c>
      <c r="H81" s="6">
        <v>0</v>
      </c>
      <c r="I81" s="6">
        <v>0</v>
      </c>
      <c r="J81" s="6">
        <v>0</v>
      </c>
      <c r="K81" s="6">
        <v>0</v>
      </c>
      <c r="L81" s="6">
        <v>0</v>
      </c>
      <c r="M81" s="6">
        <v>0</v>
      </c>
      <c r="N81" s="6">
        <v>0</v>
      </c>
      <c r="O81" s="6">
        <v>0</v>
      </c>
      <c r="P81" s="6">
        <v>0</v>
      </c>
      <c r="Q81" s="6">
        <v>0</v>
      </c>
      <c r="R81" s="6">
        <f t="shared" si="1"/>
        <v>0</v>
      </c>
    </row>
    <row r="82" spans="1:18" ht="13.15" customHeight="1">
      <c r="A82" s="216" t="s">
        <v>418</v>
      </c>
      <c r="B82" s="123"/>
      <c r="C82" s="125" t="s">
        <v>477</v>
      </c>
      <c r="D82" s="125"/>
      <c r="E82" s="125"/>
      <c r="F82" s="6">
        <v>2</v>
      </c>
      <c r="G82" s="6">
        <v>17</v>
      </c>
      <c r="H82" s="6">
        <v>0</v>
      </c>
      <c r="I82" s="6">
        <v>0</v>
      </c>
      <c r="J82" s="6">
        <v>0</v>
      </c>
      <c r="K82" s="6">
        <v>0</v>
      </c>
      <c r="L82" s="6">
        <v>0</v>
      </c>
      <c r="M82" s="6">
        <v>0</v>
      </c>
      <c r="N82" s="6">
        <v>0</v>
      </c>
      <c r="O82" s="6">
        <v>0</v>
      </c>
      <c r="P82" s="6">
        <v>0</v>
      </c>
      <c r="Q82" s="6">
        <v>0</v>
      </c>
      <c r="R82" s="6">
        <f t="shared" si="1"/>
        <v>0</v>
      </c>
    </row>
    <row r="83" spans="1:18" ht="13.5" customHeight="1">
      <c r="A83" s="123"/>
      <c r="B83" s="123"/>
      <c r="C83" s="125" t="s">
        <v>20</v>
      </c>
      <c r="D83" s="125"/>
      <c r="E83" s="125"/>
      <c r="F83" s="6">
        <v>2</v>
      </c>
      <c r="G83" s="6">
        <v>18</v>
      </c>
      <c r="H83" s="6">
        <v>0</v>
      </c>
      <c r="I83" s="6">
        <v>0</v>
      </c>
      <c r="J83" s="6">
        <v>0</v>
      </c>
      <c r="K83" s="6">
        <v>0</v>
      </c>
      <c r="L83" s="6">
        <v>0</v>
      </c>
      <c r="M83" s="6">
        <v>0</v>
      </c>
      <c r="N83" s="6">
        <v>0</v>
      </c>
      <c r="O83" s="6">
        <v>0</v>
      </c>
      <c r="P83" s="6">
        <v>0</v>
      </c>
      <c r="Q83" s="6">
        <v>0</v>
      </c>
      <c r="R83" s="6">
        <f t="shared" si="1"/>
        <v>0</v>
      </c>
    </row>
    <row r="84" spans="1:18" ht="13.5" customHeight="1">
      <c r="A84" s="215" t="s">
        <v>478</v>
      </c>
      <c r="B84" s="94"/>
      <c r="C84" s="94"/>
      <c r="D84" s="94"/>
      <c r="E84" s="95"/>
      <c r="F84" s="6">
        <v>2</v>
      </c>
      <c r="G84" s="6">
        <v>19</v>
      </c>
      <c r="H84" s="6">
        <v>0</v>
      </c>
      <c r="I84" s="6">
        <v>0</v>
      </c>
      <c r="J84" s="6">
        <v>0</v>
      </c>
      <c r="K84" s="6">
        <v>0</v>
      </c>
      <c r="L84" s="6">
        <v>0</v>
      </c>
      <c r="M84" s="6">
        <v>0</v>
      </c>
      <c r="N84" s="6">
        <v>0</v>
      </c>
      <c r="O84" s="6">
        <v>0</v>
      </c>
      <c r="P84" s="6">
        <v>0</v>
      </c>
      <c r="Q84" s="6">
        <v>0</v>
      </c>
      <c r="R84" s="6">
        <f t="shared" si="1"/>
        <v>0</v>
      </c>
    </row>
    <row r="85" spans="1:18" ht="13.5" customHeight="1">
      <c r="A85" s="123" t="s">
        <v>479</v>
      </c>
      <c r="B85" s="123"/>
      <c r="C85" s="123"/>
      <c r="D85" s="123"/>
      <c r="E85" s="123"/>
      <c r="F85" s="6">
        <v>2</v>
      </c>
      <c r="G85" s="6">
        <v>20</v>
      </c>
      <c r="H85" s="6">
        <v>50110</v>
      </c>
      <c r="I85" s="6">
        <v>0</v>
      </c>
      <c r="J85" s="6">
        <v>19400</v>
      </c>
      <c r="K85" s="6">
        <v>23248</v>
      </c>
      <c r="L85" s="6">
        <v>0</v>
      </c>
      <c r="M85" s="6">
        <v>0</v>
      </c>
      <c r="N85" s="6">
        <v>74200</v>
      </c>
      <c r="O85" s="6">
        <v>0</v>
      </c>
      <c r="P85" s="6">
        <v>55000</v>
      </c>
      <c r="Q85" s="6">
        <v>0</v>
      </c>
      <c r="R85" s="6">
        <f t="shared" si="1"/>
        <v>221958</v>
      </c>
    </row>
    <row r="86" spans="1:18" ht="13.5" customHeight="1">
      <c r="A86" s="216" t="s">
        <v>475</v>
      </c>
      <c r="B86" s="123"/>
      <c r="C86" s="123" t="s">
        <v>13</v>
      </c>
      <c r="D86" s="123"/>
      <c r="E86" s="123"/>
      <c r="F86" s="6">
        <v>2</v>
      </c>
      <c r="G86" s="6">
        <v>21</v>
      </c>
      <c r="H86" s="6">
        <v>45098</v>
      </c>
      <c r="I86" s="6">
        <v>0</v>
      </c>
      <c r="J86" s="6">
        <v>19400</v>
      </c>
      <c r="K86" s="6">
        <v>23248</v>
      </c>
      <c r="L86" s="6">
        <v>0</v>
      </c>
      <c r="M86" s="6">
        <v>0</v>
      </c>
      <c r="N86" s="6">
        <v>74200</v>
      </c>
      <c r="O86" s="6">
        <v>0</v>
      </c>
      <c r="P86" s="6">
        <v>40000</v>
      </c>
      <c r="Q86" s="6">
        <v>0</v>
      </c>
      <c r="R86" s="6">
        <f t="shared" si="1"/>
        <v>201946</v>
      </c>
    </row>
    <row r="87" spans="1:18" ht="13.5" customHeight="1">
      <c r="A87" s="123"/>
      <c r="B87" s="123"/>
      <c r="C87" s="123" t="s">
        <v>14</v>
      </c>
      <c r="D87" s="123"/>
      <c r="E87" s="123"/>
      <c r="F87" s="6">
        <v>2</v>
      </c>
      <c r="G87" s="6">
        <v>22</v>
      </c>
      <c r="H87" s="6">
        <v>5012</v>
      </c>
      <c r="I87" s="6">
        <v>0</v>
      </c>
      <c r="J87" s="6">
        <v>0</v>
      </c>
      <c r="K87" s="6">
        <v>0</v>
      </c>
      <c r="L87" s="6">
        <v>0</v>
      </c>
      <c r="M87" s="6">
        <v>0</v>
      </c>
      <c r="N87" s="6">
        <v>0</v>
      </c>
      <c r="O87" s="6">
        <v>0</v>
      </c>
      <c r="P87" s="6">
        <v>15000</v>
      </c>
      <c r="Q87" s="6">
        <v>0</v>
      </c>
      <c r="R87" s="6">
        <f t="shared" si="1"/>
        <v>20012</v>
      </c>
    </row>
    <row r="88" spans="1:18" ht="13.5" customHeight="1">
      <c r="A88" s="192" t="s">
        <v>480</v>
      </c>
      <c r="B88" s="123" t="s">
        <v>15</v>
      </c>
      <c r="C88" s="123"/>
      <c r="D88" s="123"/>
      <c r="E88" s="123"/>
      <c r="F88" s="6">
        <v>2</v>
      </c>
      <c r="G88" s="6">
        <v>23</v>
      </c>
      <c r="H88" s="6">
        <v>0</v>
      </c>
      <c r="I88" s="6">
        <v>0</v>
      </c>
      <c r="J88" s="6">
        <v>19400</v>
      </c>
      <c r="K88" s="6">
        <v>0</v>
      </c>
      <c r="L88" s="6">
        <v>0</v>
      </c>
      <c r="M88" s="6">
        <v>0</v>
      </c>
      <c r="N88" s="6">
        <v>0</v>
      </c>
      <c r="O88" s="6">
        <v>0</v>
      </c>
      <c r="P88" s="6">
        <v>0</v>
      </c>
      <c r="Q88" s="6">
        <v>0</v>
      </c>
      <c r="R88" s="6">
        <f t="shared" si="1"/>
        <v>19400</v>
      </c>
    </row>
    <row r="89" spans="1:18" ht="13.5" customHeight="1">
      <c r="A89" s="193"/>
      <c r="B89" s="123" t="s">
        <v>16</v>
      </c>
      <c r="C89" s="123"/>
      <c r="D89" s="123"/>
      <c r="E89" s="123"/>
      <c r="F89" s="6">
        <v>2</v>
      </c>
      <c r="G89" s="6">
        <v>24</v>
      </c>
      <c r="H89" s="6">
        <v>50110</v>
      </c>
      <c r="I89" s="6">
        <v>0</v>
      </c>
      <c r="J89" s="6">
        <v>0</v>
      </c>
      <c r="K89" s="6">
        <v>23248</v>
      </c>
      <c r="L89" s="6">
        <v>0</v>
      </c>
      <c r="M89" s="6">
        <v>0</v>
      </c>
      <c r="N89" s="6">
        <v>74200</v>
      </c>
      <c r="O89" s="6">
        <v>0</v>
      </c>
      <c r="P89" s="6">
        <v>55000</v>
      </c>
      <c r="Q89" s="6">
        <v>0</v>
      </c>
      <c r="R89" s="6">
        <f t="shared" si="1"/>
        <v>202558</v>
      </c>
    </row>
    <row r="90" spans="1:18" ht="13.5" customHeight="1">
      <c r="A90" s="193"/>
      <c r="B90" s="123" t="s">
        <v>17</v>
      </c>
      <c r="C90" s="123"/>
      <c r="D90" s="123"/>
      <c r="E90" s="123"/>
      <c r="F90" s="6">
        <v>2</v>
      </c>
      <c r="G90" s="6">
        <v>25</v>
      </c>
      <c r="H90" s="6">
        <v>0</v>
      </c>
      <c r="I90" s="6">
        <v>0</v>
      </c>
      <c r="J90" s="6">
        <v>0</v>
      </c>
      <c r="K90" s="6">
        <v>0</v>
      </c>
      <c r="L90" s="6">
        <v>0</v>
      </c>
      <c r="M90" s="6">
        <v>0</v>
      </c>
      <c r="N90" s="6">
        <v>0</v>
      </c>
      <c r="O90" s="6">
        <v>0</v>
      </c>
      <c r="P90" s="6">
        <v>0</v>
      </c>
      <c r="Q90" s="6">
        <v>0</v>
      </c>
      <c r="R90" s="6">
        <f t="shared" si="1"/>
        <v>0</v>
      </c>
    </row>
    <row r="91" spans="1:18" ht="13.5" customHeight="1">
      <c r="A91" s="193"/>
      <c r="B91" s="123" t="s">
        <v>18</v>
      </c>
      <c r="C91" s="123"/>
      <c r="D91" s="123"/>
      <c r="E91" s="123"/>
      <c r="F91" s="6">
        <v>2</v>
      </c>
      <c r="G91" s="6">
        <v>26</v>
      </c>
      <c r="H91" s="6">
        <v>0</v>
      </c>
      <c r="I91" s="6">
        <v>0</v>
      </c>
      <c r="J91" s="6">
        <v>0</v>
      </c>
      <c r="K91" s="6">
        <v>0</v>
      </c>
      <c r="L91" s="6">
        <v>0</v>
      </c>
      <c r="M91" s="6">
        <v>0</v>
      </c>
      <c r="N91" s="6">
        <v>0</v>
      </c>
      <c r="O91" s="6">
        <v>0</v>
      </c>
      <c r="P91" s="6">
        <v>0</v>
      </c>
      <c r="Q91" s="6">
        <v>0</v>
      </c>
      <c r="R91" s="6">
        <f t="shared" si="1"/>
        <v>0</v>
      </c>
    </row>
    <row r="92" spans="1:18" ht="13.5" customHeight="1">
      <c r="A92" s="214" t="s">
        <v>201</v>
      </c>
      <c r="B92" s="214"/>
      <c r="C92" s="123" t="s">
        <v>419</v>
      </c>
      <c r="D92" s="123"/>
      <c r="E92" s="123"/>
      <c r="F92" s="6">
        <v>2</v>
      </c>
      <c r="G92" s="6">
        <v>27</v>
      </c>
      <c r="H92" s="6">
        <v>122161</v>
      </c>
      <c r="I92" s="6">
        <v>5493</v>
      </c>
      <c r="J92" s="6">
        <v>107097</v>
      </c>
      <c r="K92" s="6">
        <v>25883</v>
      </c>
      <c r="L92" s="6">
        <v>0</v>
      </c>
      <c r="M92" s="6">
        <v>0</v>
      </c>
      <c r="N92" s="6">
        <v>335938</v>
      </c>
      <c r="O92" s="6">
        <v>453</v>
      </c>
      <c r="P92" s="6">
        <v>157213</v>
      </c>
      <c r="Q92" s="6">
        <v>11279</v>
      </c>
      <c r="R92" s="6">
        <f t="shared" si="1"/>
        <v>765517</v>
      </c>
    </row>
    <row r="93" spans="1:18" ht="13.5" customHeight="1">
      <c r="A93" s="214"/>
      <c r="B93" s="214"/>
      <c r="C93" s="123" t="s">
        <v>420</v>
      </c>
      <c r="D93" s="123"/>
      <c r="E93" s="123"/>
      <c r="F93" s="6">
        <v>2</v>
      </c>
      <c r="G93" s="6">
        <v>28</v>
      </c>
      <c r="H93" s="6">
        <v>0</v>
      </c>
      <c r="I93" s="6">
        <v>0</v>
      </c>
      <c r="J93" s="6">
        <v>20632</v>
      </c>
      <c r="K93" s="6">
        <v>9600</v>
      </c>
      <c r="L93" s="6">
        <v>0</v>
      </c>
      <c r="M93" s="6">
        <v>11009</v>
      </c>
      <c r="N93" s="6">
        <v>25062</v>
      </c>
      <c r="O93" s="6">
        <v>0</v>
      </c>
      <c r="P93" s="6">
        <v>0</v>
      </c>
      <c r="Q93" s="6">
        <v>24147</v>
      </c>
      <c r="R93" s="6">
        <f t="shared" si="1"/>
        <v>90450</v>
      </c>
    </row>
    <row r="94" spans="1:18" ht="13.5" customHeight="1">
      <c r="A94" s="123" t="s">
        <v>421</v>
      </c>
      <c r="B94" s="123"/>
      <c r="C94" s="123"/>
      <c r="D94" s="123"/>
      <c r="E94" s="123"/>
      <c r="F94" s="6">
        <v>2</v>
      </c>
      <c r="G94" s="6">
        <v>29</v>
      </c>
      <c r="H94" s="6">
        <v>37007</v>
      </c>
      <c r="I94" s="6">
        <v>5636</v>
      </c>
      <c r="J94" s="6">
        <v>79441</v>
      </c>
      <c r="K94" s="6">
        <v>18337</v>
      </c>
      <c r="L94" s="6">
        <v>575</v>
      </c>
      <c r="M94" s="6">
        <v>38540</v>
      </c>
      <c r="N94" s="6">
        <v>202852</v>
      </c>
      <c r="O94" s="6">
        <v>51666</v>
      </c>
      <c r="P94" s="6">
        <v>0</v>
      </c>
      <c r="Q94" s="6">
        <v>286040</v>
      </c>
      <c r="R94" s="6">
        <f t="shared" si="1"/>
        <v>720094</v>
      </c>
    </row>
    <row r="95" spans="1:18" ht="13.15" customHeight="1">
      <c r="A95" s="37" t="s">
        <v>422</v>
      </c>
      <c r="B95" s="76" t="s">
        <v>481</v>
      </c>
      <c r="C95" s="76"/>
      <c r="D95" s="76"/>
      <c r="E95" s="77"/>
      <c r="F95" s="6">
        <v>2</v>
      </c>
      <c r="G95" s="6">
        <v>30</v>
      </c>
      <c r="H95" s="6">
        <v>10679</v>
      </c>
      <c r="I95" s="6">
        <v>5636</v>
      </c>
      <c r="J95" s="6">
        <v>1875</v>
      </c>
      <c r="K95" s="6">
        <v>11569</v>
      </c>
      <c r="L95" s="6">
        <v>575</v>
      </c>
      <c r="M95" s="6">
        <v>320</v>
      </c>
      <c r="N95" s="6">
        <v>0</v>
      </c>
      <c r="O95" s="6">
        <v>51666</v>
      </c>
      <c r="P95" s="6">
        <v>0</v>
      </c>
      <c r="Q95" s="6">
        <v>15003</v>
      </c>
      <c r="R95" s="6">
        <f t="shared" si="1"/>
        <v>97323</v>
      </c>
    </row>
    <row r="96" spans="1:18" ht="13.5" customHeight="1">
      <c r="A96" s="37" t="s">
        <v>200</v>
      </c>
      <c r="B96" s="76" t="s">
        <v>199</v>
      </c>
      <c r="C96" s="76"/>
      <c r="D96" s="76"/>
      <c r="E96" s="77"/>
      <c r="F96" s="6">
        <v>2</v>
      </c>
      <c r="G96" s="6">
        <v>31</v>
      </c>
      <c r="H96" s="6">
        <v>26328</v>
      </c>
      <c r="I96" s="6">
        <v>0</v>
      </c>
      <c r="J96" s="6">
        <v>77566</v>
      </c>
      <c r="K96" s="6">
        <v>6768</v>
      </c>
      <c r="L96" s="6">
        <v>0</v>
      </c>
      <c r="M96" s="6">
        <v>38220</v>
      </c>
      <c r="N96" s="6">
        <v>202852</v>
      </c>
      <c r="O96" s="6">
        <v>0</v>
      </c>
      <c r="P96" s="6">
        <v>0</v>
      </c>
      <c r="Q96" s="6">
        <v>271037</v>
      </c>
      <c r="R96" s="6">
        <f t="shared" si="1"/>
        <v>622771</v>
      </c>
    </row>
    <row r="97" spans="1:18">
      <c r="A97" s="37"/>
      <c r="B97" s="30" t="s">
        <v>401</v>
      </c>
      <c r="C97" s="94" t="s">
        <v>482</v>
      </c>
      <c r="D97" s="94"/>
      <c r="E97" s="95"/>
      <c r="F97" s="6">
        <v>2</v>
      </c>
      <c r="G97" s="6">
        <v>32</v>
      </c>
      <c r="H97" s="6">
        <v>0</v>
      </c>
      <c r="I97" s="6">
        <v>0</v>
      </c>
      <c r="J97" s="6">
        <v>0</v>
      </c>
      <c r="K97" s="6">
        <v>6768</v>
      </c>
      <c r="L97" s="6">
        <v>0</v>
      </c>
      <c r="M97" s="6">
        <v>0</v>
      </c>
      <c r="N97" s="6">
        <v>0</v>
      </c>
      <c r="O97" s="6">
        <v>0</v>
      </c>
      <c r="P97" s="6">
        <v>0</v>
      </c>
      <c r="Q97" s="6">
        <v>0</v>
      </c>
      <c r="R97" s="6">
        <f t="shared" si="1"/>
        <v>6768</v>
      </c>
    </row>
    <row r="98" spans="1:18" ht="13.15" customHeight="1">
      <c r="A98" s="37"/>
      <c r="B98" s="30" t="s">
        <v>197</v>
      </c>
      <c r="C98" s="76" t="s">
        <v>483</v>
      </c>
      <c r="D98" s="76"/>
      <c r="E98" s="77"/>
      <c r="F98" s="6">
        <v>2</v>
      </c>
      <c r="G98" s="6">
        <v>33</v>
      </c>
      <c r="H98" s="6">
        <v>26328</v>
      </c>
      <c r="I98" s="6">
        <v>0</v>
      </c>
      <c r="J98" s="6">
        <v>77566</v>
      </c>
      <c r="K98" s="6">
        <v>0</v>
      </c>
      <c r="L98" s="6">
        <v>0</v>
      </c>
      <c r="M98" s="6">
        <v>38220</v>
      </c>
      <c r="N98" s="6">
        <v>202852</v>
      </c>
      <c r="O98" s="6">
        <v>0</v>
      </c>
      <c r="P98" s="6">
        <v>0</v>
      </c>
      <c r="Q98" s="6">
        <v>271037</v>
      </c>
      <c r="R98" s="6">
        <f t="shared" si="1"/>
        <v>616003</v>
      </c>
    </row>
    <row r="99" spans="1:18" ht="25.5" customHeight="1">
      <c r="A99" s="202" t="s">
        <v>74</v>
      </c>
      <c r="B99" s="96"/>
      <c r="C99" s="96"/>
      <c r="D99" s="96"/>
      <c r="E99" s="97"/>
      <c r="F99" s="6">
        <v>2</v>
      </c>
      <c r="G99" s="6">
        <v>34</v>
      </c>
      <c r="H99" s="6">
        <v>47000</v>
      </c>
      <c r="I99" s="6">
        <v>0</v>
      </c>
      <c r="J99" s="6">
        <v>51000</v>
      </c>
      <c r="K99" s="6">
        <v>47700</v>
      </c>
      <c r="L99" s="6">
        <v>0</v>
      </c>
      <c r="M99" s="6">
        <v>0</v>
      </c>
      <c r="N99" s="6">
        <v>94200</v>
      </c>
      <c r="O99" s="6">
        <v>0</v>
      </c>
      <c r="P99" s="6">
        <v>0</v>
      </c>
      <c r="Q99" s="6">
        <v>95300</v>
      </c>
      <c r="R99" s="6">
        <f t="shared" si="1"/>
        <v>335200</v>
      </c>
    </row>
    <row r="100" spans="1:18" ht="24.75" customHeight="1">
      <c r="A100" s="202" t="s">
        <v>75</v>
      </c>
      <c r="B100" s="96"/>
      <c r="C100" s="96"/>
      <c r="D100" s="96"/>
      <c r="E100" s="97"/>
      <c r="F100" s="6">
        <v>2</v>
      </c>
      <c r="G100" s="6">
        <v>35</v>
      </c>
      <c r="H100" s="6">
        <v>39579</v>
      </c>
      <c r="I100" s="6">
        <v>0</v>
      </c>
      <c r="J100" s="6">
        <v>51994</v>
      </c>
      <c r="K100" s="6">
        <v>45553</v>
      </c>
      <c r="L100" s="6">
        <v>0</v>
      </c>
      <c r="M100" s="6">
        <v>772</v>
      </c>
      <c r="N100" s="6">
        <v>50507</v>
      </c>
      <c r="O100" s="6">
        <v>0</v>
      </c>
      <c r="P100" s="6">
        <v>0</v>
      </c>
      <c r="Q100" s="6">
        <v>120656</v>
      </c>
      <c r="R100" s="6">
        <f t="shared" si="1"/>
        <v>309061</v>
      </c>
    </row>
    <row r="101" spans="1:18" ht="24.75" customHeight="1">
      <c r="A101" s="203" t="s">
        <v>81</v>
      </c>
      <c r="B101" s="203"/>
      <c r="C101" s="203"/>
      <c r="D101" s="203"/>
      <c r="E101" s="44" t="s">
        <v>79</v>
      </c>
      <c r="F101" s="6">
        <v>2</v>
      </c>
      <c r="G101" s="6">
        <v>36</v>
      </c>
      <c r="H101" s="6">
        <v>10679</v>
      </c>
      <c r="I101" s="6">
        <v>5636</v>
      </c>
      <c r="J101" s="6">
        <v>1635</v>
      </c>
      <c r="K101" s="6">
        <v>11569</v>
      </c>
      <c r="L101" s="6">
        <v>575</v>
      </c>
      <c r="M101" s="6">
        <v>320</v>
      </c>
      <c r="N101" s="6">
        <v>0</v>
      </c>
      <c r="O101" s="6">
        <v>51666</v>
      </c>
      <c r="P101" s="6">
        <v>0</v>
      </c>
      <c r="Q101" s="6">
        <v>0</v>
      </c>
      <c r="R101" s="6">
        <f t="shared" si="1"/>
        <v>82080</v>
      </c>
    </row>
    <row r="102" spans="1:18" ht="25.5" customHeight="1">
      <c r="A102" s="203"/>
      <c r="B102" s="203"/>
      <c r="C102" s="203"/>
      <c r="D102" s="203"/>
      <c r="E102" s="44" t="s">
        <v>80</v>
      </c>
      <c r="F102" s="6">
        <v>2</v>
      </c>
      <c r="G102" s="6">
        <v>37</v>
      </c>
      <c r="H102" s="6">
        <v>36933</v>
      </c>
      <c r="I102" s="6">
        <v>5636</v>
      </c>
      <c r="J102" s="6">
        <v>1635</v>
      </c>
      <c r="K102" s="6">
        <v>18337</v>
      </c>
      <c r="L102" s="6">
        <v>575</v>
      </c>
      <c r="M102" s="6">
        <v>31044</v>
      </c>
      <c r="N102" s="6">
        <v>111924</v>
      </c>
      <c r="O102" s="6">
        <v>51666</v>
      </c>
      <c r="P102" s="6">
        <v>0</v>
      </c>
      <c r="Q102" s="6">
        <v>0</v>
      </c>
      <c r="R102" s="6">
        <f t="shared" si="1"/>
        <v>257750</v>
      </c>
    </row>
    <row r="103" spans="1:18" ht="27.75" customHeight="1">
      <c r="A103" s="203" t="s">
        <v>82</v>
      </c>
      <c r="B103" s="203"/>
      <c r="C103" s="203"/>
      <c r="D103" s="203"/>
      <c r="E103" s="44" t="s">
        <v>79</v>
      </c>
      <c r="F103" s="6">
        <v>2</v>
      </c>
      <c r="G103" s="6">
        <v>38</v>
      </c>
      <c r="H103" s="6">
        <v>31643</v>
      </c>
      <c r="I103" s="6">
        <v>13385</v>
      </c>
      <c r="J103" s="6">
        <v>7998</v>
      </c>
      <c r="K103" s="6">
        <v>1451</v>
      </c>
      <c r="L103" s="6">
        <v>9675</v>
      </c>
      <c r="M103" s="6">
        <v>16682</v>
      </c>
      <c r="N103" s="6">
        <v>20074</v>
      </c>
      <c r="O103" s="6">
        <v>0</v>
      </c>
      <c r="P103" s="6">
        <v>0</v>
      </c>
      <c r="Q103" s="6">
        <v>2592</v>
      </c>
      <c r="R103" s="6">
        <f t="shared" si="1"/>
        <v>103500</v>
      </c>
    </row>
    <row r="104" spans="1:18" ht="27" customHeight="1">
      <c r="A104" s="203"/>
      <c r="B104" s="203"/>
      <c r="C104" s="203"/>
      <c r="D104" s="203"/>
      <c r="E104" s="44" t="s">
        <v>80</v>
      </c>
      <c r="F104" s="6">
        <v>2</v>
      </c>
      <c r="G104" s="6">
        <v>39</v>
      </c>
      <c r="H104" s="6">
        <v>31643</v>
      </c>
      <c r="I104" s="6">
        <v>14981</v>
      </c>
      <c r="J104" s="6">
        <v>7998</v>
      </c>
      <c r="K104" s="6">
        <v>2424</v>
      </c>
      <c r="L104" s="6">
        <v>7749</v>
      </c>
      <c r="M104" s="6">
        <v>16682</v>
      </c>
      <c r="N104" s="6">
        <v>20074</v>
      </c>
      <c r="O104" s="6">
        <v>0</v>
      </c>
      <c r="P104" s="6">
        <v>0</v>
      </c>
      <c r="Q104" s="6">
        <v>63301</v>
      </c>
      <c r="R104" s="6">
        <f t="shared" si="1"/>
        <v>164852</v>
      </c>
    </row>
    <row r="105" spans="1:18" ht="24" customHeight="1">
      <c r="A105" s="204"/>
      <c r="B105" s="204"/>
      <c r="C105" s="204"/>
      <c r="D105" s="204"/>
      <c r="E105" s="24"/>
      <c r="F105" s="6">
        <v>2</v>
      </c>
      <c r="G105" s="6">
        <v>40</v>
      </c>
      <c r="H105" s="6">
        <v>0</v>
      </c>
      <c r="I105" s="6">
        <v>0</v>
      </c>
      <c r="J105" s="6">
        <v>0</v>
      </c>
      <c r="K105" s="6">
        <v>0</v>
      </c>
      <c r="L105" s="6">
        <v>0</v>
      </c>
      <c r="M105" s="6">
        <v>0</v>
      </c>
      <c r="N105" s="6">
        <v>0</v>
      </c>
      <c r="O105" s="6">
        <v>0</v>
      </c>
      <c r="P105" s="6">
        <v>0</v>
      </c>
      <c r="Q105" s="6">
        <v>0</v>
      </c>
      <c r="R105" s="6">
        <f t="shared" si="1"/>
        <v>0</v>
      </c>
    </row>
    <row r="106" spans="1:18" ht="28.5" customHeight="1">
      <c r="A106" s="204"/>
      <c r="B106" s="204"/>
      <c r="C106" s="204"/>
      <c r="D106" s="204"/>
      <c r="E106" s="24"/>
      <c r="F106" s="6">
        <v>2</v>
      </c>
      <c r="G106" s="6">
        <v>41</v>
      </c>
      <c r="H106" s="6">
        <v>0</v>
      </c>
      <c r="I106" s="6">
        <v>0</v>
      </c>
      <c r="J106" s="6">
        <v>0</v>
      </c>
      <c r="K106" s="6">
        <v>0</v>
      </c>
      <c r="L106" s="6">
        <v>0</v>
      </c>
      <c r="M106" s="6">
        <v>0</v>
      </c>
      <c r="N106" s="6">
        <v>0</v>
      </c>
      <c r="O106" s="6">
        <v>0</v>
      </c>
      <c r="P106" s="6">
        <v>0</v>
      </c>
      <c r="Q106" s="6">
        <v>0</v>
      </c>
      <c r="R106" s="6">
        <f t="shared" si="1"/>
        <v>0</v>
      </c>
    </row>
    <row r="107" spans="1:18" ht="27" customHeight="1">
      <c r="A107" s="205" t="s">
        <v>83</v>
      </c>
      <c r="B107" s="203" t="s">
        <v>84</v>
      </c>
      <c r="C107" s="203"/>
      <c r="D107" s="203"/>
      <c r="E107" s="44" t="s">
        <v>79</v>
      </c>
      <c r="F107" s="6">
        <v>2</v>
      </c>
      <c r="G107" s="6">
        <v>42</v>
      </c>
      <c r="H107" s="6">
        <v>42322</v>
      </c>
      <c r="I107" s="6">
        <v>19021</v>
      </c>
      <c r="J107" s="6">
        <v>9633</v>
      </c>
      <c r="K107" s="6">
        <v>13020</v>
      </c>
      <c r="L107" s="6">
        <v>10250</v>
      </c>
      <c r="M107" s="6">
        <v>17002</v>
      </c>
      <c r="N107" s="6">
        <v>20074</v>
      </c>
      <c r="O107" s="6">
        <v>51666</v>
      </c>
      <c r="P107" s="6">
        <v>0</v>
      </c>
      <c r="Q107" s="6">
        <v>2592</v>
      </c>
      <c r="R107" s="6">
        <f t="shared" si="1"/>
        <v>185580</v>
      </c>
    </row>
    <row r="108" spans="1:18" ht="27" customHeight="1">
      <c r="A108" s="205"/>
      <c r="B108" s="203"/>
      <c r="C108" s="203"/>
      <c r="D108" s="203"/>
      <c r="E108" s="44" t="s">
        <v>80</v>
      </c>
      <c r="F108" s="6">
        <v>2</v>
      </c>
      <c r="G108" s="6">
        <v>43</v>
      </c>
      <c r="H108" s="6">
        <v>68576</v>
      </c>
      <c r="I108" s="6">
        <v>20617</v>
      </c>
      <c r="J108" s="6">
        <v>9633</v>
      </c>
      <c r="K108" s="6">
        <v>20761</v>
      </c>
      <c r="L108" s="6">
        <v>8324</v>
      </c>
      <c r="M108" s="6">
        <v>47726</v>
      </c>
      <c r="N108" s="6">
        <v>131998</v>
      </c>
      <c r="O108" s="6">
        <v>51666</v>
      </c>
      <c r="P108" s="6">
        <v>0</v>
      </c>
      <c r="Q108" s="6">
        <v>63301</v>
      </c>
      <c r="R108" s="6">
        <f t="shared" si="1"/>
        <v>422602</v>
      </c>
    </row>
    <row r="109" spans="1:18" ht="13.5" customHeight="1">
      <c r="A109" s="206" t="s">
        <v>30</v>
      </c>
      <c r="B109" s="207"/>
      <c r="C109" s="212"/>
      <c r="D109" s="78"/>
      <c r="E109" s="79"/>
      <c r="F109" s="6">
        <v>2</v>
      </c>
      <c r="G109" s="6">
        <v>44</v>
      </c>
      <c r="H109" s="6">
        <v>0</v>
      </c>
      <c r="I109" s="6">
        <v>0</v>
      </c>
      <c r="J109" s="6">
        <v>0</v>
      </c>
      <c r="K109" s="6">
        <v>0</v>
      </c>
      <c r="L109" s="6">
        <v>0</v>
      </c>
      <c r="M109" s="6">
        <v>0</v>
      </c>
      <c r="N109" s="6">
        <v>0</v>
      </c>
      <c r="O109" s="6">
        <v>0</v>
      </c>
      <c r="P109" s="6">
        <v>0</v>
      </c>
      <c r="Q109" s="6">
        <v>0</v>
      </c>
      <c r="R109" s="6">
        <f t="shared" si="1"/>
        <v>0</v>
      </c>
    </row>
    <row r="110" spans="1:18" ht="13.5" customHeight="1">
      <c r="A110" s="208"/>
      <c r="B110" s="209"/>
      <c r="C110" s="101" t="s">
        <v>31</v>
      </c>
      <c r="D110" s="76"/>
      <c r="E110" s="77"/>
      <c r="F110" s="6">
        <v>2</v>
      </c>
      <c r="G110" s="6">
        <v>45</v>
      </c>
      <c r="H110" s="6">
        <v>0</v>
      </c>
      <c r="I110" s="6">
        <v>0</v>
      </c>
      <c r="J110" s="6">
        <v>0</v>
      </c>
      <c r="K110" s="6">
        <v>0</v>
      </c>
      <c r="L110" s="6">
        <v>0</v>
      </c>
      <c r="M110" s="6">
        <v>0</v>
      </c>
      <c r="N110" s="6">
        <v>0</v>
      </c>
      <c r="O110" s="6">
        <v>0</v>
      </c>
      <c r="P110" s="6">
        <v>0</v>
      </c>
      <c r="Q110" s="6">
        <v>0</v>
      </c>
      <c r="R110" s="6">
        <f t="shared" si="1"/>
        <v>0</v>
      </c>
    </row>
    <row r="111" spans="1:18" ht="27.75" customHeight="1">
      <c r="A111" s="208"/>
      <c r="B111" s="209"/>
      <c r="C111" s="180" t="s">
        <v>196</v>
      </c>
      <c r="D111" s="101" t="s">
        <v>32</v>
      </c>
      <c r="E111" s="77"/>
      <c r="F111" s="6">
        <v>2</v>
      </c>
      <c r="G111" s="6">
        <v>46</v>
      </c>
      <c r="H111" s="6">
        <v>0</v>
      </c>
      <c r="I111" s="6">
        <v>0</v>
      </c>
      <c r="J111" s="6">
        <v>0</v>
      </c>
      <c r="K111" s="6">
        <v>0</v>
      </c>
      <c r="L111" s="6">
        <v>0</v>
      </c>
      <c r="M111" s="6">
        <v>0</v>
      </c>
      <c r="N111" s="6">
        <v>0</v>
      </c>
      <c r="O111" s="6">
        <v>0</v>
      </c>
      <c r="P111" s="6">
        <v>0</v>
      </c>
      <c r="Q111" s="6">
        <v>0</v>
      </c>
      <c r="R111" s="6">
        <f t="shared" si="1"/>
        <v>0</v>
      </c>
    </row>
    <row r="112" spans="1:18" ht="26.25" customHeight="1">
      <c r="A112" s="208"/>
      <c r="B112" s="209"/>
      <c r="C112" s="213"/>
      <c r="D112" s="101" t="s">
        <v>33</v>
      </c>
      <c r="E112" s="77"/>
      <c r="F112" s="6">
        <v>2</v>
      </c>
      <c r="G112" s="6">
        <v>47</v>
      </c>
      <c r="H112" s="6">
        <v>0</v>
      </c>
      <c r="I112" s="6">
        <v>0</v>
      </c>
      <c r="J112" s="6">
        <v>0</v>
      </c>
      <c r="K112" s="6">
        <v>0</v>
      </c>
      <c r="L112" s="6">
        <v>0</v>
      </c>
      <c r="M112" s="6">
        <v>0</v>
      </c>
      <c r="N112" s="6">
        <v>0</v>
      </c>
      <c r="O112" s="6">
        <v>0</v>
      </c>
      <c r="P112" s="6">
        <v>0</v>
      </c>
      <c r="Q112" s="6">
        <v>0</v>
      </c>
      <c r="R112" s="6">
        <f t="shared" si="1"/>
        <v>0</v>
      </c>
    </row>
    <row r="113" spans="1:18" ht="28.5" customHeight="1">
      <c r="A113" s="208"/>
      <c r="B113" s="209"/>
      <c r="C113" s="213"/>
      <c r="D113" s="101" t="s">
        <v>34</v>
      </c>
      <c r="E113" s="77"/>
      <c r="F113" s="6">
        <v>2</v>
      </c>
      <c r="G113" s="6">
        <v>48</v>
      </c>
      <c r="H113" s="6">
        <v>0</v>
      </c>
      <c r="I113" s="6">
        <v>0</v>
      </c>
      <c r="J113" s="6">
        <v>0</v>
      </c>
      <c r="K113" s="6">
        <v>0</v>
      </c>
      <c r="L113" s="6">
        <v>0</v>
      </c>
      <c r="M113" s="6">
        <v>0</v>
      </c>
      <c r="N113" s="6">
        <v>0</v>
      </c>
      <c r="O113" s="6">
        <v>0</v>
      </c>
      <c r="P113" s="6">
        <v>0</v>
      </c>
      <c r="Q113" s="6">
        <v>0</v>
      </c>
      <c r="R113" s="6">
        <f t="shared" si="1"/>
        <v>0</v>
      </c>
    </row>
    <row r="114" spans="1:18" ht="13.15" customHeight="1">
      <c r="A114" s="210"/>
      <c r="B114" s="211"/>
      <c r="C114" s="181"/>
      <c r="D114" s="101" t="s">
        <v>186</v>
      </c>
      <c r="E114" s="77"/>
      <c r="F114" s="6">
        <v>2</v>
      </c>
      <c r="G114" s="6">
        <v>49</v>
      </c>
      <c r="H114" s="6">
        <v>0</v>
      </c>
      <c r="I114" s="6">
        <v>0</v>
      </c>
      <c r="J114" s="6">
        <v>0</v>
      </c>
      <c r="K114" s="6">
        <v>0</v>
      </c>
      <c r="L114" s="6">
        <v>0</v>
      </c>
      <c r="M114" s="6">
        <v>0</v>
      </c>
      <c r="N114" s="6">
        <v>0</v>
      </c>
      <c r="O114" s="6">
        <v>0</v>
      </c>
      <c r="P114" s="6">
        <v>0</v>
      </c>
      <c r="Q114" s="6">
        <v>0</v>
      </c>
      <c r="R114" s="6">
        <f t="shared" si="1"/>
        <v>0</v>
      </c>
    </row>
    <row r="115" spans="1:18">
      <c r="A115" s="194"/>
      <c r="B115" s="195"/>
      <c r="C115" s="200"/>
      <c r="D115" s="78"/>
      <c r="E115" s="79"/>
      <c r="F115" s="6">
        <v>2</v>
      </c>
      <c r="G115" s="6">
        <v>50</v>
      </c>
      <c r="H115" s="6">
        <v>0</v>
      </c>
      <c r="I115" s="6">
        <v>0</v>
      </c>
      <c r="J115" s="6">
        <v>0</v>
      </c>
      <c r="K115" s="6">
        <v>0</v>
      </c>
      <c r="L115" s="6">
        <v>0</v>
      </c>
      <c r="M115" s="6">
        <v>0</v>
      </c>
      <c r="N115" s="6">
        <v>0</v>
      </c>
      <c r="O115" s="6">
        <v>0</v>
      </c>
      <c r="P115" s="6">
        <v>0</v>
      </c>
      <c r="Q115" s="6">
        <v>0</v>
      </c>
      <c r="R115" s="6">
        <f t="shared" si="1"/>
        <v>0</v>
      </c>
    </row>
    <row r="116" spans="1:18">
      <c r="A116" s="196"/>
      <c r="B116" s="197"/>
      <c r="C116" s="200"/>
      <c r="D116" s="78"/>
      <c r="E116" s="79"/>
      <c r="F116" s="6">
        <v>2</v>
      </c>
      <c r="G116" s="6">
        <v>51</v>
      </c>
      <c r="H116" s="6">
        <v>0</v>
      </c>
      <c r="I116" s="6">
        <v>0</v>
      </c>
      <c r="J116" s="6">
        <v>0</v>
      </c>
      <c r="K116" s="6">
        <v>0</v>
      </c>
      <c r="L116" s="6">
        <v>0</v>
      </c>
      <c r="M116" s="6">
        <v>0</v>
      </c>
      <c r="N116" s="6">
        <v>0</v>
      </c>
      <c r="O116" s="6">
        <v>0</v>
      </c>
      <c r="P116" s="6">
        <v>0</v>
      </c>
      <c r="Q116" s="6">
        <v>0</v>
      </c>
      <c r="R116" s="6">
        <f t="shared" si="1"/>
        <v>0</v>
      </c>
    </row>
    <row r="117" spans="1:18">
      <c r="A117" s="198"/>
      <c r="B117" s="199"/>
      <c r="C117" s="200"/>
      <c r="D117" s="78"/>
      <c r="E117" s="79"/>
      <c r="F117" s="6">
        <v>2</v>
      </c>
      <c r="G117" s="6">
        <v>52</v>
      </c>
      <c r="H117" s="6">
        <v>0</v>
      </c>
      <c r="I117" s="6">
        <v>0</v>
      </c>
      <c r="J117" s="6">
        <v>0</v>
      </c>
      <c r="K117" s="6">
        <v>0</v>
      </c>
      <c r="L117" s="6">
        <v>0</v>
      </c>
      <c r="M117" s="6">
        <v>0</v>
      </c>
      <c r="N117" s="6">
        <v>0</v>
      </c>
      <c r="O117" s="6">
        <v>0</v>
      </c>
      <c r="P117" s="6">
        <v>0</v>
      </c>
      <c r="Q117" s="6">
        <v>0</v>
      </c>
      <c r="R117" s="6">
        <f t="shared" si="1"/>
        <v>0</v>
      </c>
    </row>
    <row r="118" spans="1:18">
      <c r="A118" s="201" t="s">
        <v>150</v>
      </c>
      <c r="B118" s="94"/>
      <c r="C118" s="94"/>
      <c r="D118" s="94"/>
      <c r="E118" s="94"/>
      <c r="F118" s="6">
        <v>2</v>
      </c>
      <c r="G118" s="6">
        <v>53</v>
      </c>
      <c r="H118" s="6">
        <v>0</v>
      </c>
      <c r="I118" s="6">
        <v>0</v>
      </c>
      <c r="J118" s="6">
        <v>0</v>
      </c>
      <c r="K118" s="6">
        <v>0</v>
      </c>
      <c r="L118" s="6">
        <v>0</v>
      </c>
      <c r="M118" s="6">
        <v>0</v>
      </c>
      <c r="N118" s="6">
        <v>0</v>
      </c>
      <c r="O118" s="6">
        <v>0</v>
      </c>
      <c r="P118" s="6">
        <v>0</v>
      </c>
      <c r="Q118" s="6">
        <v>0</v>
      </c>
      <c r="R118" s="6">
        <f t="shared" si="1"/>
        <v>0</v>
      </c>
    </row>
    <row r="119" spans="1:18" ht="13.15" customHeight="1">
      <c r="A119" s="192" t="s">
        <v>484</v>
      </c>
      <c r="B119" s="124" t="s">
        <v>473</v>
      </c>
      <c r="C119" s="123"/>
      <c r="D119" s="123"/>
      <c r="E119" s="123"/>
      <c r="F119" s="6">
        <v>2</v>
      </c>
      <c r="G119" s="6">
        <v>54</v>
      </c>
      <c r="H119" s="6">
        <v>118187</v>
      </c>
      <c r="I119" s="6">
        <v>5493</v>
      </c>
      <c r="J119" s="6">
        <v>95018</v>
      </c>
      <c r="K119" s="6">
        <v>25883</v>
      </c>
      <c r="L119" s="6">
        <v>0</v>
      </c>
      <c r="M119" s="6">
        <v>0</v>
      </c>
      <c r="N119" s="6">
        <v>3920</v>
      </c>
      <c r="O119" s="6">
        <v>453</v>
      </c>
      <c r="P119" s="6">
        <v>157213</v>
      </c>
      <c r="Q119" s="6">
        <v>11279</v>
      </c>
      <c r="R119" s="6">
        <f t="shared" si="1"/>
        <v>417446</v>
      </c>
    </row>
    <row r="120" spans="1:18" ht="13.15" customHeight="1">
      <c r="A120" s="193"/>
      <c r="B120" s="124" t="s">
        <v>423</v>
      </c>
      <c r="C120" s="123"/>
      <c r="D120" s="123"/>
      <c r="E120" s="123"/>
      <c r="F120" s="6">
        <v>2</v>
      </c>
      <c r="G120" s="6">
        <v>55</v>
      </c>
      <c r="H120" s="6">
        <v>0</v>
      </c>
      <c r="I120" s="6">
        <v>0</v>
      </c>
      <c r="J120" s="6">
        <v>0</v>
      </c>
      <c r="K120" s="6">
        <v>0</v>
      </c>
      <c r="L120" s="6">
        <v>0</v>
      </c>
      <c r="M120" s="6">
        <v>0</v>
      </c>
      <c r="N120" s="6">
        <v>0</v>
      </c>
      <c r="O120" s="6">
        <v>0</v>
      </c>
      <c r="P120" s="6">
        <v>0</v>
      </c>
      <c r="Q120" s="6">
        <v>0</v>
      </c>
      <c r="R120" s="6">
        <f t="shared" si="1"/>
        <v>0</v>
      </c>
    </row>
    <row r="121" spans="1:18" ht="13.15" customHeight="1">
      <c r="A121" s="193"/>
      <c r="B121" s="124" t="s">
        <v>203</v>
      </c>
      <c r="C121" s="123"/>
      <c r="D121" s="123"/>
      <c r="E121" s="123"/>
      <c r="F121" s="6">
        <v>2</v>
      </c>
      <c r="G121" s="6">
        <v>56</v>
      </c>
      <c r="H121" s="6">
        <v>0</v>
      </c>
      <c r="I121" s="6">
        <v>0</v>
      </c>
      <c r="J121" s="6">
        <v>0</v>
      </c>
      <c r="K121" s="6">
        <v>0</v>
      </c>
      <c r="L121" s="6">
        <v>0</v>
      </c>
      <c r="M121" s="6">
        <v>0</v>
      </c>
      <c r="N121" s="6">
        <v>331138</v>
      </c>
      <c r="O121" s="6">
        <v>0</v>
      </c>
      <c r="P121" s="6">
        <v>0</v>
      </c>
      <c r="Q121" s="6">
        <v>0</v>
      </c>
      <c r="R121" s="6">
        <f t="shared" si="1"/>
        <v>331138</v>
      </c>
    </row>
    <row r="122" spans="1:18" ht="13.15" customHeight="1">
      <c r="A122" s="193"/>
      <c r="B122" s="124" t="s">
        <v>289</v>
      </c>
      <c r="C122" s="123"/>
      <c r="D122" s="123"/>
      <c r="E122" s="123"/>
      <c r="F122" s="6">
        <v>2</v>
      </c>
      <c r="G122" s="6">
        <v>57</v>
      </c>
      <c r="H122" s="6">
        <v>3974</v>
      </c>
      <c r="I122" s="6">
        <v>0</v>
      </c>
      <c r="J122" s="6">
        <v>12079</v>
      </c>
      <c r="K122" s="6">
        <v>0</v>
      </c>
      <c r="L122" s="6">
        <v>0</v>
      </c>
      <c r="M122" s="6">
        <v>0</v>
      </c>
      <c r="N122" s="6">
        <v>880</v>
      </c>
      <c r="O122" s="6">
        <v>0</v>
      </c>
      <c r="P122" s="6">
        <v>0</v>
      </c>
      <c r="Q122" s="6">
        <v>0</v>
      </c>
      <c r="R122" s="6">
        <f t="shared" si="1"/>
        <v>16933</v>
      </c>
    </row>
    <row r="123" spans="1:18" ht="13.15" customHeight="1">
      <c r="A123" s="192" t="s">
        <v>485</v>
      </c>
      <c r="B123" s="124" t="s">
        <v>235</v>
      </c>
      <c r="C123" s="123"/>
      <c r="D123" s="123"/>
      <c r="E123" s="123"/>
      <c r="F123" s="6">
        <v>2</v>
      </c>
      <c r="G123" s="6">
        <v>58</v>
      </c>
      <c r="H123" s="6">
        <v>0</v>
      </c>
      <c r="I123" s="6">
        <v>0</v>
      </c>
      <c r="J123" s="6">
        <v>0</v>
      </c>
      <c r="K123" s="6">
        <v>0</v>
      </c>
      <c r="L123" s="6">
        <v>0</v>
      </c>
      <c r="M123" s="6">
        <v>2017</v>
      </c>
      <c r="N123" s="6">
        <v>4570</v>
      </c>
      <c r="O123" s="6">
        <v>0</v>
      </c>
      <c r="P123" s="6">
        <v>0</v>
      </c>
      <c r="Q123" s="6">
        <v>24147</v>
      </c>
      <c r="R123" s="6">
        <f t="shared" si="1"/>
        <v>30734</v>
      </c>
    </row>
    <row r="124" spans="1:18" ht="13.15" customHeight="1">
      <c r="A124" s="193"/>
      <c r="B124" s="124" t="s">
        <v>414</v>
      </c>
      <c r="C124" s="123"/>
      <c r="D124" s="123"/>
      <c r="E124" s="123"/>
      <c r="F124" s="6">
        <v>2</v>
      </c>
      <c r="G124" s="6">
        <v>59</v>
      </c>
      <c r="H124" s="6">
        <v>0</v>
      </c>
      <c r="I124" s="6">
        <v>0</v>
      </c>
      <c r="J124" s="6">
        <v>0</v>
      </c>
      <c r="K124" s="6">
        <v>0</v>
      </c>
      <c r="L124" s="6">
        <v>0</v>
      </c>
      <c r="M124" s="6">
        <v>1197</v>
      </c>
      <c r="N124" s="6">
        <v>13408</v>
      </c>
      <c r="O124" s="6">
        <v>0</v>
      </c>
      <c r="P124" s="6">
        <v>0</v>
      </c>
      <c r="Q124" s="6">
        <v>0</v>
      </c>
      <c r="R124" s="6">
        <f t="shared" si="1"/>
        <v>14605</v>
      </c>
    </row>
    <row r="125" spans="1:18" ht="13.15" customHeight="1">
      <c r="A125" s="193"/>
      <c r="B125" s="124" t="s">
        <v>415</v>
      </c>
      <c r="C125" s="123"/>
      <c r="D125" s="123"/>
      <c r="E125" s="123"/>
      <c r="F125" s="6">
        <v>2</v>
      </c>
      <c r="G125" s="6">
        <v>60</v>
      </c>
      <c r="H125" s="6">
        <v>0</v>
      </c>
      <c r="I125" s="6">
        <v>0</v>
      </c>
      <c r="J125" s="6">
        <v>10164</v>
      </c>
      <c r="K125" s="6">
        <v>9600</v>
      </c>
      <c r="L125" s="6">
        <v>0</v>
      </c>
      <c r="M125" s="6">
        <v>7795</v>
      </c>
      <c r="N125" s="6">
        <v>1892</v>
      </c>
      <c r="O125" s="6">
        <v>0</v>
      </c>
      <c r="P125" s="6">
        <v>0</v>
      </c>
      <c r="Q125" s="6">
        <v>0</v>
      </c>
      <c r="R125" s="6">
        <f t="shared" si="1"/>
        <v>29451</v>
      </c>
    </row>
    <row r="126" spans="1:18" ht="13.15" customHeight="1">
      <c r="A126" s="193"/>
      <c r="B126" s="124" t="s">
        <v>394</v>
      </c>
      <c r="C126" s="123"/>
      <c r="D126" s="123"/>
      <c r="E126" s="123"/>
      <c r="F126" s="6">
        <v>2</v>
      </c>
      <c r="G126" s="6">
        <v>61</v>
      </c>
      <c r="H126" s="6">
        <v>0</v>
      </c>
      <c r="I126" s="6">
        <v>0</v>
      </c>
      <c r="J126" s="6">
        <v>10468</v>
      </c>
      <c r="K126" s="6">
        <v>0</v>
      </c>
      <c r="L126" s="6">
        <v>0</v>
      </c>
      <c r="M126" s="6">
        <v>0</v>
      </c>
      <c r="N126" s="6">
        <v>5192</v>
      </c>
      <c r="O126" s="6">
        <v>0</v>
      </c>
      <c r="P126" s="6">
        <v>0</v>
      </c>
      <c r="Q126" s="6">
        <v>0</v>
      </c>
      <c r="R126" s="6">
        <f t="shared" si="1"/>
        <v>15660</v>
      </c>
    </row>
    <row r="127" spans="1:18" ht="13.15" customHeight="1">
      <c r="A127" s="188" t="s">
        <v>250</v>
      </c>
      <c r="B127" s="188"/>
      <c r="C127" s="124" t="s">
        <v>246</v>
      </c>
      <c r="D127" s="123"/>
      <c r="E127" s="123"/>
      <c r="F127" s="6">
        <v>2</v>
      </c>
      <c r="G127" s="6">
        <v>62</v>
      </c>
      <c r="H127" s="6">
        <v>0</v>
      </c>
      <c r="I127" s="6">
        <v>0</v>
      </c>
      <c r="J127" s="6">
        <v>0</v>
      </c>
      <c r="K127" s="6">
        <v>0</v>
      </c>
      <c r="L127" s="6">
        <v>0</v>
      </c>
      <c r="M127" s="6">
        <v>0</v>
      </c>
      <c r="N127" s="6">
        <v>0</v>
      </c>
      <c r="O127" s="6">
        <v>0</v>
      </c>
      <c r="P127" s="6">
        <v>0</v>
      </c>
      <c r="Q127" s="6">
        <v>0</v>
      </c>
      <c r="R127" s="6">
        <f t="shared" si="1"/>
        <v>0</v>
      </c>
    </row>
    <row r="128" spans="1:18" ht="13.15" customHeight="1">
      <c r="A128" s="189" t="s">
        <v>251</v>
      </c>
      <c r="B128" s="190"/>
      <c r="C128" s="124" t="s">
        <v>236</v>
      </c>
      <c r="D128" s="123"/>
      <c r="E128" s="123"/>
      <c r="F128" s="6">
        <v>2</v>
      </c>
      <c r="G128" s="6">
        <v>63</v>
      </c>
      <c r="H128" s="6">
        <v>8332</v>
      </c>
      <c r="I128" s="6">
        <v>0</v>
      </c>
      <c r="J128" s="6">
        <v>9873</v>
      </c>
      <c r="K128" s="6">
        <v>0</v>
      </c>
      <c r="L128" s="6">
        <v>0</v>
      </c>
      <c r="M128" s="6">
        <v>0</v>
      </c>
      <c r="N128" s="6">
        <v>0</v>
      </c>
      <c r="O128" s="6">
        <v>0</v>
      </c>
      <c r="P128" s="6">
        <v>0</v>
      </c>
      <c r="Q128" s="6">
        <v>0</v>
      </c>
      <c r="R128" s="6">
        <f t="shared" si="1"/>
        <v>18205</v>
      </c>
    </row>
    <row r="129" spans="1:18" ht="13.15" customHeight="1">
      <c r="A129" s="190"/>
      <c r="B129" s="190"/>
      <c r="C129" s="191" t="s">
        <v>237</v>
      </c>
      <c r="D129" s="191"/>
      <c r="E129" s="191"/>
      <c r="F129" s="6">
        <v>2</v>
      </c>
      <c r="G129" s="6">
        <v>64</v>
      </c>
      <c r="H129" s="6">
        <v>0</v>
      </c>
      <c r="I129" s="6">
        <v>0</v>
      </c>
      <c r="J129" s="6">
        <v>0</v>
      </c>
      <c r="K129" s="6">
        <v>0</v>
      </c>
      <c r="L129" s="6">
        <v>0</v>
      </c>
      <c r="M129" s="6">
        <v>0</v>
      </c>
      <c r="N129" s="6">
        <v>0</v>
      </c>
      <c r="O129" s="6">
        <v>0</v>
      </c>
      <c r="P129" s="6">
        <v>0</v>
      </c>
      <c r="Q129" s="6">
        <v>0</v>
      </c>
      <c r="R129" s="6">
        <f t="shared" si="1"/>
        <v>0</v>
      </c>
    </row>
    <row r="130" spans="1:18" ht="13.15" customHeight="1">
      <c r="A130" s="190"/>
      <c r="B130" s="190"/>
      <c r="C130" s="191" t="s">
        <v>238</v>
      </c>
      <c r="D130" s="191"/>
      <c r="E130" s="191"/>
      <c r="F130" s="6">
        <v>2</v>
      </c>
      <c r="G130" s="6">
        <v>65</v>
      </c>
      <c r="H130" s="6">
        <v>0</v>
      </c>
      <c r="I130" s="6">
        <v>0</v>
      </c>
      <c r="J130" s="6">
        <v>0</v>
      </c>
      <c r="K130" s="6">
        <v>0</v>
      </c>
      <c r="L130" s="6">
        <v>0</v>
      </c>
      <c r="M130" s="6">
        <v>0</v>
      </c>
      <c r="N130" s="6">
        <v>0</v>
      </c>
      <c r="O130" s="6">
        <v>0</v>
      </c>
      <c r="P130" s="6">
        <v>0</v>
      </c>
      <c r="Q130" s="6">
        <v>0</v>
      </c>
      <c r="R130" s="6">
        <f t="shared" si="1"/>
        <v>0</v>
      </c>
    </row>
  </sheetData>
  <mergeCells count="148">
    <mergeCell ref="C42:E42"/>
    <mergeCell ref="C43:E43"/>
    <mergeCell ref="C69:E69"/>
    <mergeCell ref="C59:E59"/>
    <mergeCell ref="C60:E60"/>
    <mergeCell ref="C61:E61"/>
    <mergeCell ref="C62:E62"/>
    <mergeCell ref="C63:E63"/>
    <mergeCell ref="C68:E68"/>
    <mergeCell ref="A58:A65"/>
    <mergeCell ref="C64:E64"/>
    <mergeCell ref="C65:E65"/>
    <mergeCell ref="C55:E55"/>
    <mergeCell ref="B56:E56"/>
    <mergeCell ref="B57:E57"/>
    <mergeCell ref="C58:E58"/>
    <mergeCell ref="C44:E44"/>
    <mergeCell ref="B66:E66"/>
    <mergeCell ref="C35:E35"/>
    <mergeCell ref="A45:C46"/>
    <mergeCell ref="A47:A55"/>
    <mergeCell ref="C47:E47"/>
    <mergeCell ref="C48:E48"/>
    <mergeCell ref="C49:E49"/>
    <mergeCell ref="C50:E50"/>
    <mergeCell ref="C51:E51"/>
    <mergeCell ref="C52:E52"/>
    <mergeCell ref="C53:E53"/>
    <mergeCell ref="B54:E54"/>
    <mergeCell ref="A20:A44"/>
    <mergeCell ref="C20:E20"/>
    <mergeCell ref="B21:B22"/>
    <mergeCell ref="C21:E21"/>
    <mergeCell ref="C22:E22"/>
    <mergeCell ref="B36:B38"/>
    <mergeCell ref="C36:E36"/>
    <mergeCell ref="C37:E37"/>
    <mergeCell ref="C38:E38"/>
    <mergeCell ref="B23:B26"/>
    <mergeCell ref="D39:E39"/>
    <mergeCell ref="D40:E40"/>
    <mergeCell ref="C41:E41"/>
    <mergeCell ref="C26:E26"/>
    <mergeCell ref="B27:B34"/>
    <mergeCell ref="C27:C29"/>
    <mergeCell ref="D27:D29"/>
    <mergeCell ref="C30:E30"/>
    <mergeCell ref="C31:E31"/>
    <mergeCell ref="C32:E32"/>
    <mergeCell ref="C33:E33"/>
    <mergeCell ref="C34:E34"/>
    <mergeCell ref="G2:G3"/>
    <mergeCell ref="C15:E15"/>
    <mergeCell ref="C16:E16"/>
    <mergeCell ref="C17:E17"/>
    <mergeCell ref="C18:E18"/>
    <mergeCell ref="C19:E19"/>
    <mergeCell ref="C23:E23"/>
    <mergeCell ref="C24:E24"/>
    <mergeCell ref="C25:E25"/>
    <mergeCell ref="C13:E13"/>
    <mergeCell ref="C14:E14"/>
    <mergeCell ref="A2:E3"/>
    <mergeCell ref="F2:F3"/>
    <mergeCell ref="A4:A19"/>
    <mergeCell ref="C4:E4"/>
    <mergeCell ref="D5:E5"/>
    <mergeCell ref="D6:E6"/>
    <mergeCell ref="C7:E7"/>
    <mergeCell ref="C8:E8"/>
    <mergeCell ref="C9:E9"/>
    <mergeCell ref="C10:E10"/>
    <mergeCell ref="C11:E11"/>
    <mergeCell ref="C12:E12"/>
    <mergeCell ref="C70:E70"/>
    <mergeCell ref="A71:A76"/>
    <mergeCell ref="B75:E75"/>
    <mergeCell ref="B76:E76"/>
    <mergeCell ref="A77:E77"/>
    <mergeCell ref="A78:B79"/>
    <mergeCell ref="C78:E78"/>
    <mergeCell ref="C79:E79"/>
    <mergeCell ref="B71:E71"/>
    <mergeCell ref="B72:E72"/>
    <mergeCell ref="B73:E73"/>
    <mergeCell ref="B74:E74"/>
    <mergeCell ref="A67:A70"/>
    <mergeCell ref="B67:E67"/>
    <mergeCell ref="B68:B70"/>
    <mergeCell ref="A80:E80"/>
    <mergeCell ref="A81:E81"/>
    <mergeCell ref="A82:B83"/>
    <mergeCell ref="C82:E82"/>
    <mergeCell ref="C83:E83"/>
    <mergeCell ref="A84:E84"/>
    <mergeCell ref="A85:E85"/>
    <mergeCell ref="A86:B87"/>
    <mergeCell ref="C86:E86"/>
    <mergeCell ref="C87:E87"/>
    <mergeCell ref="A88:A91"/>
    <mergeCell ref="B90:E90"/>
    <mergeCell ref="B91:E91"/>
    <mergeCell ref="A92:B93"/>
    <mergeCell ref="C92:E92"/>
    <mergeCell ref="C93:E93"/>
    <mergeCell ref="A94:E94"/>
    <mergeCell ref="B95:E95"/>
    <mergeCell ref="B96:E96"/>
    <mergeCell ref="B88:E88"/>
    <mergeCell ref="B89:E89"/>
    <mergeCell ref="A115:B117"/>
    <mergeCell ref="C115:E115"/>
    <mergeCell ref="C116:E116"/>
    <mergeCell ref="C117:E117"/>
    <mergeCell ref="A118:E118"/>
    <mergeCell ref="C97:E97"/>
    <mergeCell ref="C98:E98"/>
    <mergeCell ref="A99:E99"/>
    <mergeCell ref="A100:E100"/>
    <mergeCell ref="A103:D104"/>
    <mergeCell ref="A105:D106"/>
    <mergeCell ref="A107:A108"/>
    <mergeCell ref="B107:D108"/>
    <mergeCell ref="A109:B114"/>
    <mergeCell ref="C109:E109"/>
    <mergeCell ref="C110:E110"/>
    <mergeCell ref="C111:C114"/>
    <mergeCell ref="D111:E111"/>
    <mergeCell ref="D112:E112"/>
    <mergeCell ref="D113:E113"/>
    <mergeCell ref="D114:E114"/>
    <mergeCell ref="A101:D102"/>
    <mergeCell ref="A127:B127"/>
    <mergeCell ref="C127:E127"/>
    <mergeCell ref="A128:B130"/>
    <mergeCell ref="C128:E128"/>
    <mergeCell ref="C129:E129"/>
    <mergeCell ref="C130:E130"/>
    <mergeCell ref="A119:A122"/>
    <mergeCell ref="B119:E119"/>
    <mergeCell ref="B120:E120"/>
    <mergeCell ref="B121:E121"/>
    <mergeCell ref="B122:E122"/>
    <mergeCell ref="A123:A126"/>
    <mergeCell ref="B123:E123"/>
    <mergeCell ref="B124:E124"/>
    <mergeCell ref="B125:E125"/>
    <mergeCell ref="B126:E126"/>
  </mergeCells>
  <phoneticPr fontId="3"/>
  <pageMargins left="0.4" right="0.39" top="0.79" bottom="0.6" header="0.6" footer="0.18"/>
  <pageSetup paperSize="9" fitToHeight="0" orientation="portrait" horizontalDpi="300" verticalDpi="300" r:id="rId1"/>
  <headerFooter alignWithMargins="0">
    <oddHeader>&amp;L&amp;F　&amp;A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R195"/>
  <sheetViews>
    <sheetView showGridLines="0" zoomScale="115" zoomScaleNormal="115" zoomScaleSheetLayoutView="100" workbookViewId="0">
      <pane xSplit="7" ySplit="3" topLeftCell="H4" activePane="bottomRight" state="frozen"/>
      <selection activeCell="I10" sqref="I10"/>
      <selection pane="topRight" activeCell="I10" sqref="I10"/>
      <selection pane="bottomLeft" activeCell="I10" sqref="I10"/>
      <selection pane="bottomRight" activeCell="H2" sqref="H2"/>
    </sheetView>
  </sheetViews>
  <sheetFormatPr defaultColWidth="9" defaultRowHeight="13.5"/>
  <cols>
    <col min="1" max="1" width="3.25" style="10" customWidth="1"/>
    <col min="2" max="2" width="3.375" style="10" customWidth="1"/>
    <col min="3" max="3" width="8.125" style="10" customWidth="1"/>
    <col min="4" max="4" width="3.375" style="10" customWidth="1"/>
    <col min="5" max="5" width="16.125" style="10" customWidth="1"/>
    <col min="6" max="7" width="4.5" style="5" bestFit="1" customWidth="1"/>
    <col min="8" max="18" width="10.625" style="1" customWidth="1"/>
    <col min="19" max="16384" width="9" style="1"/>
  </cols>
  <sheetData>
    <row r="1" spans="1:18">
      <c r="A1" s="5" t="s">
        <v>21</v>
      </c>
      <c r="B1" s="5"/>
      <c r="C1" s="5"/>
      <c r="D1" s="5"/>
      <c r="E1" s="5"/>
    </row>
    <row r="2" spans="1:18" ht="13.15" customHeight="1">
      <c r="A2" s="90" t="s">
        <v>54</v>
      </c>
      <c r="B2" s="91"/>
      <c r="C2" s="91"/>
      <c r="D2" s="91"/>
      <c r="E2" s="92"/>
      <c r="F2" s="93" t="s">
        <v>36</v>
      </c>
      <c r="G2" s="93" t="s">
        <v>37</v>
      </c>
      <c r="H2" s="3" t="s">
        <v>151</v>
      </c>
      <c r="I2" s="11" t="s">
        <v>77</v>
      </c>
      <c r="J2" s="3" t="s">
        <v>253</v>
      </c>
      <c r="K2" s="3" t="s">
        <v>233</v>
      </c>
      <c r="L2" s="11" t="s">
        <v>89</v>
      </c>
      <c r="M2" s="3" t="s">
        <v>221</v>
      </c>
      <c r="N2" s="3" t="s">
        <v>153</v>
      </c>
      <c r="O2" s="3" t="s">
        <v>534</v>
      </c>
      <c r="P2" s="3" t="s">
        <v>248</v>
      </c>
      <c r="Q2" s="3" t="s">
        <v>254</v>
      </c>
      <c r="R2" s="3" t="s">
        <v>540</v>
      </c>
    </row>
    <row r="3" spans="1:18">
      <c r="A3" s="90"/>
      <c r="B3" s="91"/>
      <c r="C3" s="91"/>
      <c r="D3" s="91"/>
      <c r="E3" s="92"/>
      <c r="F3" s="93"/>
      <c r="G3" s="93"/>
      <c r="H3" s="13" t="s">
        <v>152</v>
      </c>
      <c r="I3" s="12" t="s">
        <v>78</v>
      </c>
      <c r="J3" s="13" t="s">
        <v>239</v>
      </c>
      <c r="K3" s="13" t="s">
        <v>234</v>
      </c>
      <c r="L3" s="12" t="s">
        <v>88</v>
      </c>
      <c r="M3" s="13" t="s">
        <v>222</v>
      </c>
      <c r="N3" s="13" t="s">
        <v>154</v>
      </c>
      <c r="O3" s="13" t="s">
        <v>533</v>
      </c>
      <c r="P3" s="13" t="s">
        <v>241</v>
      </c>
      <c r="Q3" s="13" t="s">
        <v>243</v>
      </c>
      <c r="R3" s="12" t="s">
        <v>35</v>
      </c>
    </row>
    <row r="4" spans="1:18">
      <c r="A4" s="167" t="s">
        <v>86</v>
      </c>
      <c r="B4" s="171"/>
      <c r="C4" s="171"/>
      <c r="D4" s="168"/>
      <c r="E4" s="36" t="s">
        <v>85</v>
      </c>
      <c r="F4" s="6">
        <v>1</v>
      </c>
      <c r="G4" s="6">
        <v>1</v>
      </c>
      <c r="H4" s="2">
        <v>0</v>
      </c>
      <c r="I4" s="2">
        <v>0</v>
      </c>
      <c r="J4" s="2">
        <v>55700</v>
      </c>
      <c r="K4" s="2">
        <v>5000</v>
      </c>
      <c r="L4" s="2">
        <v>0</v>
      </c>
      <c r="M4" s="2">
        <v>0</v>
      </c>
      <c r="N4" s="2">
        <v>91300</v>
      </c>
      <c r="O4" s="2">
        <v>0</v>
      </c>
      <c r="P4" s="2">
        <v>0</v>
      </c>
      <c r="Q4" s="2">
        <v>0</v>
      </c>
      <c r="R4" s="4">
        <f>SUM(H4:Q4)</f>
        <v>152000</v>
      </c>
    </row>
    <row r="5" spans="1:18">
      <c r="A5" s="240"/>
      <c r="B5" s="242"/>
      <c r="C5" s="242"/>
      <c r="D5" s="241"/>
      <c r="E5" s="36" t="s">
        <v>486</v>
      </c>
      <c r="F5" s="6">
        <v>1</v>
      </c>
      <c r="G5" s="6">
        <v>2</v>
      </c>
      <c r="H5" s="2">
        <v>972527</v>
      </c>
      <c r="I5" s="2">
        <v>46616</v>
      </c>
      <c r="J5" s="2">
        <v>1007746</v>
      </c>
      <c r="K5" s="2">
        <v>550818</v>
      </c>
      <c r="L5" s="2">
        <v>41961</v>
      </c>
      <c r="M5" s="2">
        <v>164410</v>
      </c>
      <c r="N5" s="2">
        <v>1721832</v>
      </c>
      <c r="O5" s="2">
        <v>74452</v>
      </c>
      <c r="P5" s="2">
        <v>627665</v>
      </c>
      <c r="Q5" s="2">
        <v>2027212</v>
      </c>
      <c r="R5" s="4">
        <f t="shared" ref="R5:R68" si="0">SUM(H5:Q5)</f>
        <v>7235239</v>
      </c>
    </row>
    <row r="6" spans="1:18">
      <c r="A6" s="240"/>
      <c r="B6" s="242"/>
      <c r="C6" s="242"/>
      <c r="D6" s="241"/>
      <c r="E6" s="36" t="s">
        <v>488</v>
      </c>
      <c r="F6" s="6">
        <v>1</v>
      </c>
      <c r="G6" s="6">
        <v>3</v>
      </c>
      <c r="H6" s="2">
        <v>480871</v>
      </c>
      <c r="I6" s="2">
        <v>262939</v>
      </c>
      <c r="J6" s="2">
        <v>732739</v>
      </c>
      <c r="K6" s="2">
        <v>278351</v>
      </c>
      <c r="L6" s="2">
        <v>236005</v>
      </c>
      <c r="M6" s="2">
        <v>364276</v>
      </c>
      <c r="N6" s="2">
        <v>475044</v>
      </c>
      <c r="O6" s="2">
        <v>139609</v>
      </c>
      <c r="P6" s="2">
        <v>778086</v>
      </c>
      <c r="Q6" s="2">
        <v>882053</v>
      </c>
      <c r="R6" s="4">
        <f t="shared" si="0"/>
        <v>4629973</v>
      </c>
    </row>
    <row r="7" spans="1:18">
      <c r="A7" s="240"/>
      <c r="B7" s="242"/>
      <c r="C7" s="242"/>
      <c r="D7" s="241"/>
      <c r="E7" s="36" t="s">
        <v>489</v>
      </c>
      <c r="F7" s="6">
        <v>1</v>
      </c>
      <c r="G7" s="6">
        <v>4</v>
      </c>
      <c r="H7" s="2">
        <v>1100095</v>
      </c>
      <c r="I7" s="2">
        <v>889482</v>
      </c>
      <c r="J7" s="2">
        <v>1095699</v>
      </c>
      <c r="K7" s="2">
        <v>415162</v>
      </c>
      <c r="L7" s="2">
        <v>246890</v>
      </c>
      <c r="M7" s="2">
        <v>422157</v>
      </c>
      <c r="N7" s="2">
        <v>711871</v>
      </c>
      <c r="O7" s="2">
        <v>261183</v>
      </c>
      <c r="P7" s="2">
        <v>500425</v>
      </c>
      <c r="Q7" s="2">
        <v>1341028</v>
      </c>
      <c r="R7" s="4">
        <f t="shared" si="0"/>
        <v>6983992</v>
      </c>
    </row>
    <row r="8" spans="1:18">
      <c r="A8" s="240"/>
      <c r="B8" s="242"/>
      <c r="C8" s="242"/>
      <c r="D8" s="241"/>
      <c r="E8" s="36" t="s">
        <v>490</v>
      </c>
      <c r="F8" s="6">
        <v>1</v>
      </c>
      <c r="G8" s="6">
        <v>5</v>
      </c>
      <c r="H8" s="2">
        <v>8222</v>
      </c>
      <c r="I8" s="2">
        <v>31509</v>
      </c>
      <c r="J8" s="2">
        <v>41781</v>
      </c>
      <c r="K8" s="2">
        <v>52126</v>
      </c>
      <c r="L8" s="2">
        <v>0</v>
      </c>
      <c r="M8" s="2">
        <v>0</v>
      </c>
      <c r="N8" s="2">
        <v>106959</v>
      </c>
      <c r="O8" s="2">
        <v>534</v>
      </c>
      <c r="P8" s="2">
        <v>0</v>
      </c>
      <c r="Q8" s="2">
        <v>92242</v>
      </c>
      <c r="R8" s="4">
        <f t="shared" si="0"/>
        <v>333373</v>
      </c>
    </row>
    <row r="9" spans="1:18">
      <c r="A9" s="240"/>
      <c r="B9" s="242"/>
      <c r="C9" s="242"/>
      <c r="D9" s="241"/>
      <c r="E9" s="36" t="s">
        <v>491</v>
      </c>
      <c r="F9" s="6">
        <v>1</v>
      </c>
      <c r="G9" s="6">
        <v>6</v>
      </c>
      <c r="H9" s="2">
        <v>0</v>
      </c>
      <c r="I9" s="2">
        <v>0</v>
      </c>
      <c r="J9" s="2">
        <v>26829</v>
      </c>
      <c r="K9" s="2">
        <v>21385</v>
      </c>
      <c r="L9" s="2">
        <v>0</v>
      </c>
      <c r="M9" s="2">
        <v>0</v>
      </c>
      <c r="N9" s="2">
        <v>92607</v>
      </c>
      <c r="O9" s="2">
        <v>498</v>
      </c>
      <c r="P9" s="2">
        <v>0</v>
      </c>
      <c r="Q9" s="2">
        <v>1948</v>
      </c>
      <c r="R9" s="4">
        <f t="shared" si="0"/>
        <v>143267</v>
      </c>
    </row>
    <row r="10" spans="1:18">
      <c r="A10" s="240"/>
      <c r="B10" s="242"/>
      <c r="C10" s="242"/>
      <c r="D10" s="241"/>
      <c r="E10" s="36" t="s">
        <v>492</v>
      </c>
      <c r="F10" s="6">
        <v>1</v>
      </c>
      <c r="G10" s="6">
        <v>7</v>
      </c>
      <c r="H10" s="2">
        <v>0</v>
      </c>
      <c r="I10" s="2">
        <v>0</v>
      </c>
      <c r="J10" s="2">
        <v>0</v>
      </c>
      <c r="K10" s="2">
        <v>0</v>
      </c>
      <c r="L10" s="2">
        <v>0</v>
      </c>
      <c r="M10" s="2">
        <v>0</v>
      </c>
      <c r="N10" s="2">
        <v>0</v>
      </c>
      <c r="O10" s="2">
        <v>0</v>
      </c>
      <c r="P10" s="2">
        <v>0</v>
      </c>
      <c r="Q10" s="2">
        <v>0</v>
      </c>
      <c r="R10" s="4">
        <f t="shared" si="0"/>
        <v>0</v>
      </c>
    </row>
    <row r="11" spans="1:18">
      <c r="A11" s="240"/>
      <c r="B11" s="242"/>
      <c r="C11" s="242"/>
      <c r="D11" s="241"/>
      <c r="E11" s="36" t="s">
        <v>493</v>
      </c>
      <c r="F11" s="6">
        <v>1</v>
      </c>
      <c r="G11" s="6">
        <v>8</v>
      </c>
      <c r="H11" s="2">
        <v>0</v>
      </c>
      <c r="I11" s="2">
        <v>0</v>
      </c>
      <c r="J11" s="2">
        <v>0</v>
      </c>
      <c r="K11" s="2">
        <v>0</v>
      </c>
      <c r="L11" s="2">
        <v>0</v>
      </c>
      <c r="M11" s="2">
        <v>0</v>
      </c>
      <c r="N11" s="2">
        <v>0</v>
      </c>
      <c r="O11" s="2">
        <v>0</v>
      </c>
      <c r="P11" s="2">
        <v>0</v>
      </c>
      <c r="Q11" s="2">
        <v>0</v>
      </c>
      <c r="R11" s="4">
        <f t="shared" si="0"/>
        <v>0</v>
      </c>
    </row>
    <row r="12" spans="1:18">
      <c r="A12" s="240"/>
      <c r="B12" s="242"/>
      <c r="C12" s="242"/>
      <c r="D12" s="241"/>
      <c r="E12" s="36" t="s">
        <v>494</v>
      </c>
      <c r="F12" s="6">
        <v>1</v>
      </c>
      <c r="G12" s="6">
        <v>9</v>
      </c>
      <c r="H12" s="2">
        <v>0</v>
      </c>
      <c r="I12" s="2">
        <v>0</v>
      </c>
      <c r="J12" s="2">
        <v>0</v>
      </c>
      <c r="K12" s="2">
        <v>0</v>
      </c>
      <c r="L12" s="2">
        <v>0</v>
      </c>
      <c r="M12" s="2">
        <v>0</v>
      </c>
      <c r="N12" s="2">
        <v>0</v>
      </c>
      <c r="O12" s="2">
        <v>0</v>
      </c>
      <c r="P12" s="2">
        <v>0</v>
      </c>
      <c r="Q12" s="2">
        <v>0</v>
      </c>
      <c r="R12" s="4">
        <f t="shared" si="0"/>
        <v>0</v>
      </c>
    </row>
    <row r="13" spans="1:18">
      <c r="A13" s="240"/>
      <c r="B13" s="242"/>
      <c r="C13" s="242"/>
      <c r="D13" s="241"/>
      <c r="E13" s="36" t="s">
        <v>495</v>
      </c>
      <c r="F13" s="6">
        <v>1</v>
      </c>
      <c r="G13" s="6">
        <v>10</v>
      </c>
      <c r="H13" s="2">
        <v>0</v>
      </c>
      <c r="I13" s="2">
        <v>0</v>
      </c>
      <c r="J13" s="2">
        <v>0</v>
      </c>
      <c r="K13" s="2">
        <v>0</v>
      </c>
      <c r="L13" s="2">
        <v>0</v>
      </c>
      <c r="M13" s="2">
        <v>0</v>
      </c>
      <c r="N13" s="2">
        <v>0</v>
      </c>
      <c r="O13" s="2">
        <v>0</v>
      </c>
      <c r="P13" s="2">
        <v>0</v>
      </c>
      <c r="Q13" s="2">
        <v>0</v>
      </c>
      <c r="R13" s="4">
        <f t="shared" si="0"/>
        <v>0</v>
      </c>
    </row>
    <row r="14" spans="1:18">
      <c r="A14" s="240"/>
      <c r="B14" s="242"/>
      <c r="C14" s="242"/>
      <c r="D14" s="241"/>
      <c r="E14" s="36" t="s">
        <v>496</v>
      </c>
      <c r="F14" s="6">
        <v>1</v>
      </c>
      <c r="G14" s="6">
        <v>11</v>
      </c>
      <c r="H14" s="2">
        <v>0</v>
      </c>
      <c r="I14" s="2">
        <v>0</v>
      </c>
      <c r="J14" s="2">
        <v>0</v>
      </c>
      <c r="K14" s="2">
        <v>0</v>
      </c>
      <c r="L14" s="2">
        <v>0</v>
      </c>
      <c r="M14" s="2">
        <v>0</v>
      </c>
      <c r="N14" s="2">
        <v>0</v>
      </c>
      <c r="O14" s="2">
        <v>0</v>
      </c>
      <c r="P14" s="2">
        <v>0</v>
      </c>
      <c r="Q14" s="2">
        <v>0</v>
      </c>
      <c r="R14" s="4">
        <f t="shared" si="0"/>
        <v>0</v>
      </c>
    </row>
    <row r="15" spans="1:18">
      <c r="A15" s="240"/>
      <c r="B15" s="242"/>
      <c r="C15" s="242"/>
      <c r="D15" s="241"/>
      <c r="E15" s="57" t="s">
        <v>22</v>
      </c>
      <c r="F15" s="6">
        <v>1</v>
      </c>
      <c r="G15" s="6">
        <v>12</v>
      </c>
      <c r="H15" s="2">
        <v>2561715</v>
      </c>
      <c r="I15" s="2">
        <v>1230546</v>
      </c>
      <c r="J15" s="2">
        <v>2960494</v>
      </c>
      <c r="K15" s="2">
        <v>1322842</v>
      </c>
      <c r="L15" s="2">
        <v>524856</v>
      </c>
      <c r="M15" s="2">
        <v>950843</v>
      </c>
      <c r="N15" s="2">
        <v>3199613</v>
      </c>
      <c r="O15" s="2">
        <v>476276</v>
      </c>
      <c r="P15" s="2">
        <v>1906176</v>
      </c>
      <c r="Q15" s="2">
        <v>4344483</v>
      </c>
      <c r="R15" s="4">
        <f t="shared" si="0"/>
        <v>19477844</v>
      </c>
    </row>
    <row r="16" spans="1:18" ht="36">
      <c r="A16" s="240"/>
      <c r="B16" s="242"/>
      <c r="C16" s="242"/>
      <c r="D16" s="241"/>
      <c r="E16" s="19" t="s">
        <v>87</v>
      </c>
      <c r="F16" s="6">
        <v>1</v>
      </c>
      <c r="G16" s="6">
        <v>13</v>
      </c>
      <c r="H16" s="2">
        <v>0</v>
      </c>
      <c r="I16" s="2">
        <v>0</v>
      </c>
      <c r="J16" s="2">
        <v>0</v>
      </c>
      <c r="K16" s="2">
        <v>0</v>
      </c>
      <c r="L16" s="2">
        <v>0</v>
      </c>
      <c r="M16" s="2">
        <v>0</v>
      </c>
      <c r="N16" s="2">
        <v>0</v>
      </c>
      <c r="O16" s="2">
        <v>0</v>
      </c>
      <c r="P16" s="2">
        <v>55870</v>
      </c>
      <c r="Q16" s="2">
        <v>0</v>
      </c>
      <c r="R16" s="4">
        <f t="shared" si="0"/>
        <v>55870</v>
      </c>
    </row>
    <row r="17" spans="1:18">
      <c r="A17" s="240"/>
      <c r="B17" s="242"/>
      <c r="C17" s="242"/>
      <c r="D17" s="241"/>
      <c r="E17" s="20" t="s">
        <v>52</v>
      </c>
      <c r="F17" s="6">
        <v>1</v>
      </c>
      <c r="G17" s="6">
        <v>14</v>
      </c>
      <c r="H17" s="2">
        <v>2561715</v>
      </c>
      <c r="I17" s="2">
        <v>1230546</v>
      </c>
      <c r="J17" s="2">
        <v>2960494</v>
      </c>
      <c r="K17" s="2">
        <v>1322842</v>
      </c>
      <c r="L17" s="2">
        <v>524856</v>
      </c>
      <c r="M17" s="2">
        <v>950843</v>
      </c>
      <c r="N17" s="2">
        <v>3199613</v>
      </c>
      <c r="O17" s="2">
        <v>476276</v>
      </c>
      <c r="P17" s="2">
        <v>1906176</v>
      </c>
      <c r="Q17" s="2">
        <v>4344483</v>
      </c>
      <c r="R17" s="4">
        <f t="shared" si="0"/>
        <v>19477844</v>
      </c>
    </row>
    <row r="18" spans="1:18">
      <c r="A18" s="240"/>
      <c r="B18" s="242"/>
      <c r="C18" s="242"/>
      <c r="D18" s="241"/>
      <c r="E18" s="20" t="s">
        <v>53</v>
      </c>
      <c r="F18" s="6">
        <v>1</v>
      </c>
      <c r="G18" s="6">
        <v>15</v>
      </c>
      <c r="H18" s="2">
        <v>0</v>
      </c>
      <c r="I18" s="2">
        <v>0</v>
      </c>
      <c r="J18" s="2">
        <v>0</v>
      </c>
      <c r="K18" s="2">
        <v>0</v>
      </c>
      <c r="L18" s="2">
        <v>0</v>
      </c>
      <c r="M18" s="2">
        <v>0</v>
      </c>
      <c r="N18" s="2">
        <v>0</v>
      </c>
      <c r="O18" s="2">
        <v>0</v>
      </c>
      <c r="P18" s="2">
        <v>0</v>
      </c>
      <c r="Q18" s="2">
        <v>0</v>
      </c>
      <c r="R18" s="4">
        <f t="shared" si="0"/>
        <v>0</v>
      </c>
    </row>
    <row r="19" spans="1:18" ht="54" customHeight="1">
      <c r="A19" s="169"/>
      <c r="B19" s="172"/>
      <c r="C19" s="172"/>
      <c r="D19" s="170"/>
      <c r="E19" s="21" t="s">
        <v>185</v>
      </c>
      <c r="F19" s="6">
        <v>1</v>
      </c>
      <c r="G19" s="6">
        <v>16</v>
      </c>
      <c r="H19" s="2">
        <v>1808571</v>
      </c>
      <c r="I19" s="2">
        <v>649907</v>
      </c>
      <c r="J19" s="2">
        <v>2022725</v>
      </c>
      <c r="K19" s="2">
        <v>1190558</v>
      </c>
      <c r="L19" s="2">
        <v>451338</v>
      </c>
      <c r="M19" s="2">
        <v>949158</v>
      </c>
      <c r="N19" s="2">
        <v>0</v>
      </c>
      <c r="O19" s="2">
        <v>0</v>
      </c>
      <c r="P19" s="2">
        <v>909925</v>
      </c>
      <c r="Q19" s="2">
        <v>4130367</v>
      </c>
      <c r="R19" s="4">
        <f t="shared" si="0"/>
        <v>12112549</v>
      </c>
    </row>
    <row r="20" spans="1:18" ht="13.15" customHeight="1">
      <c r="A20" s="203" t="s">
        <v>23</v>
      </c>
      <c r="B20" s="180" t="s">
        <v>24</v>
      </c>
      <c r="C20" s="180" t="s">
        <v>25</v>
      </c>
      <c r="D20" s="243" t="s">
        <v>26</v>
      </c>
      <c r="E20" s="36" t="s">
        <v>85</v>
      </c>
      <c r="F20" s="6">
        <v>2</v>
      </c>
      <c r="G20" s="6">
        <v>1</v>
      </c>
      <c r="H20" s="2">
        <v>0</v>
      </c>
      <c r="I20" s="2">
        <v>0</v>
      </c>
      <c r="J20" s="2">
        <v>55700</v>
      </c>
      <c r="K20" s="2">
        <v>5000</v>
      </c>
      <c r="L20" s="2">
        <v>0</v>
      </c>
      <c r="M20" s="2">
        <v>0</v>
      </c>
      <c r="N20" s="2">
        <v>91300</v>
      </c>
      <c r="O20" s="2">
        <v>0</v>
      </c>
      <c r="P20" s="2">
        <v>0</v>
      </c>
      <c r="Q20" s="2">
        <v>0</v>
      </c>
      <c r="R20" s="4">
        <f t="shared" si="0"/>
        <v>152000</v>
      </c>
    </row>
    <row r="21" spans="1:18">
      <c r="A21" s="203"/>
      <c r="B21" s="213"/>
      <c r="C21" s="213"/>
      <c r="D21" s="244"/>
      <c r="E21" s="36" t="s">
        <v>486</v>
      </c>
      <c r="F21" s="6">
        <v>2</v>
      </c>
      <c r="G21" s="6">
        <v>2</v>
      </c>
      <c r="H21" s="2">
        <v>0</v>
      </c>
      <c r="I21" s="2">
        <v>36116</v>
      </c>
      <c r="J21" s="2">
        <v>422350</v>
      </c>
      <c r="K21" s="2">
        <v>192128</v>
      </c>
      <c r="L21" s="2">
        <v>10251</v>
      </c>
      <c r="M21" s="2">
        <v>158635</v>
      </c>
      <c r="N21" s="2">
        <v>644452</v>
      </c>
      <c r="O21" s="2">
        <v>49380</v>
      </c>
      <c r="P21" s="2">
        <v>114482</v>
      </c>
      <c r="Q21" s="2">
        <v>517886</v>
      </c>
      <c r="R21" s="4">
        <f t="shared" si="0"/>
        <v>2145680</v>
      </c>
    </row>
    <row r="22" spans="1:18">
      <c r="A22" s="203"/>
      <c r="B22" s="213"/>
      <c r="C22" s="213"/>
      <c r="D22" s="244"/>
      <c r="E22" s="36" t="s">
        <v>487</v>
      </c>
      <c r="F22" s="6">
        <v>2</v>
      </c>
      <c r="G22" s="6">
        <v>3</v>
      </c>
      <c r="H22" s="2">
        <v>180896</v>
      </c>
      <c r="I22" s="2">
        <v>177691</v>
      </c>
      <c r="J22" s="2">
        <v>251798</v>
      </c>
      <c r="K22" s="2">
        <v>166861</v>
      </c>
      <c r="L22" s="2">
        <v>216037</v>
      </c>
      <c r="M22" s="2">
        <v>124133</v>
      </c>
      <c r="N22" s="2">
        <v>220104</v>
      </c>
      <c r="O22" s="2">
        <v>96019</v>
      </c>
      <c r="P22" s="2">
        <v>409121</v>
      </c>
      <c r="Q22" s="2">
        <v>614374</v>
      </c>
      <c r="R22" s="4">
        <f t="shared" si="0"/>
        <v>2457034</v>
      </c>
    </row>
    <row r="23" spans="1:18">
      <c r="A23" s="203"/>
      <c r="B23" s="213"/>
      <c r="C23" s="213"/>
      <c r="D23" s="244"/>
      <c r="E23" s="36" t="s">
        <v>497</v>
      </c>
      <c r="F23" s="6">
        <v>2</v>
      </c>
      <c r="G23" s="6">
        <v>4</v>
      </c>
      <c r="H23" s="2">
        <v>636995</v>
      </c>
      <c r="I23" s="2">
        <v>478057</v>
      </c>
      <c r="J23" s="2">
        <v>693262</v>
      </c>
      <c r="K23" s="2">
        <v>250071</v>
      </c>
      <c r="L23" s="2">
        <v>148641</v>
      </c>
      <c r="M23" s="2">
        <v>253247</v>
      </c>
      <c r="N23" s="2">
        <v>475613</v>
      </c>
      <c r="O23" s="2">
        <v>148574</v>
      </c>
      <c r="P23" s="2">
        <v>187443</v>
      </c>
      <c r="Q23" s="2">
        <v>834544</v>
      </c>
      <c r="R23" s="4">
        <f t="shared" si="0"/>
        <v>4106447</v>
      </c>
    </row>
    <row r="24" spans="1:18">
      <c r="A24" s="203"/>
      <c r="B24" s="213"/>
      <c r="C24" s="213"/>
      <c r="D24" s="244"/>
      <c r="E24" s="36" t="s">
        <v>498</v>
      </c>
      <c r="F24" s="6">
        <v>2</v>
      </c>
      <c r="G24" s="6">
        <v>5</v>
      </c>
      <c r="H24" s="2">
        <v>6468</v>
      </c>
      <c r="I24" s="2">
        <v>21703</v>
      </c>
      <c r="J24" s="2">
        <v>30503</v>
      </c>
      <c r="K24" s="2">
        <v>46153</v>
      </c>
      <c r="L24" s="2">
        <v>0</v>
      </c>
      <c r="M24" s="2">
        <v>0</v>
      </c>
      <c r="N24" s="2">
        <v>84682</v>
      </c>
      <c r="O24" s="2">
        <v>0</v>
      </c>
      <c r="P24" s="2">
        <v>0</v>
      </c>
      <c r="Q24" s="2">
        <v>77698</v>
      </c>
      <c r="R24" s="4">
        <f t="shared" si="0"/>
        <v>267207</v>
      </c>
    </row>
    <row r="25" spans="1:18">
      <c r="A25" s="203"/>
      <c r="B25" s="213"/>
      <c r="C25" s="213"/>
      <c r="D25" s="244"/>
      <c r="E25" s="36" t="s">
        <v>499</v>
      </c>
      <c r="F25" s="6">
        <v>2</v>
      </c>
      <c r="G25" s="6">
        <v>6</v>
      </c>
      <c r="H25" s="2">
        <v>0</v>
      </c>
      <c r="I25" s="2">
        <v>0</v>
      </c>
      <c r="J25" s="2">
        <v>26829</v>
      </c>
      <c r="K25" s="2">
        <v>21385</v>
      </c>
      <c r="L25" s="2">
        <v>0</v>
      </c>
      <c r="M25" s="2">
        <v>0</v>
      </c>
      <c r="N25" s="2">
        <v>88826</v>
      </c>
      <c r="O25" s="2">
        <v>0</v>
      </c>
      <c r="P25" s="2">
        <v>0</v>
      </c>
      <c r="Q25" s="2">
        <v>1948</v>
      </c>
      <c r="R25" s="4">
        <f t="shared" si="0"/>
        <v>138988</v>
      </c>
    </row>
    <row r="26" spans="1:18">
      <c r="A26" s="203"/>
      <c r="B26" s="213"/>
      <c r="C26" s="213"/>
      <c r="D26" s="244"/>
      <c r="E26" s="36" t="s">
        <v>500</v>
      </c>
      <c r="F26" s="6">
        <v>2</v>
      </c>
      <c r="G26" s="6">
        <v>7</v>
      </c>
      <c r="H26" s="2">
        <v>0</v>
      </c>
      <c r="I26" s="2">
        <v>0</v>
      </c>
      <c r="J26" s="2">
        <v>0</v>
      </c>
      <c r="K26" s="2">
        <v>0</v>
      </c>
      <c r="L26" s="2">
        <v>0</v>
      </c>
      <c r="M26" s="2">
        <v>0</v>
      </c>
      <c r="N26" s="2">
        <v>0</v>
      </c>
      <c r="O26" s="2">
        <v>0</v>
      </c>
      <c r="P26" s="2">
        <v>0</v>
      </c>
      <c r="Q26" s="2">
        <v>0</v>
      </c>
      <c r="R26" s="4">
        <f t="shared" si="0"/>
        <v>0</v>
      </c>
    </row>
    <row r="27" spans="1:18">
      <c r="A27" s="203"/>
      <c r="B27" s="213"/>
      <c r="C27" s="213"/>
      <c r="D27" s="244"/>
      <c r="E27" s="36" t="s">
        <v>501</v>
      </c>
      <c r="F27" s="6">
        <v>2</v>
      </c>
      <c r="G27" s="6">
        <v>8</v>
      </c>
      <c r="H27" s="2">
        <v>0</v>
      </c>
      <c r="I27" s="2">
        <v>0</v>
      </c>
      <c r="J27" s="2">
        <v>0</v>
      </c>
      <c r="K27" s="2">
        <v>0</v>
      </c>
      <c r="L27" s="2">
        <v>0</v>
      </c>
      <c r="M27" s="2">
        <v>0</v>
      </c>
      <c r="N27" s="2">
        <v>0</v>
      </c>
      <c r="O27" s="2">
        <v>0</v>
      </c>
      <c r="P27" s="2">
        <v>0</v>
      </c>
      <c r="Q27" s="2">
        <v>0</v>
      </c>
      <c r="R27" s="4">
        <f t="shared" si="0"/>
        <v>0</v>
      </c>
    </row>
    <row r="28" spans="1:18">
      <c r="A28" s="203"/>
      <c r="B28" s="213"/>
      <c r="C28" s="213"/>
      <c r="D28" s="244"/>
      <c r="E28" s="36" t="s">
        <v>502</v>
      </c>
      <c r="F28" s="6">
        <v>2</v>
      </c>
      <c r="G28" s="6">
        <v>9</v>
      </c>
      <c r="H28" s="2">
        <v>0</v>
      </c>
      <c r="I28" s="2">
        <v>0</v>
      </c>
      <c r="J28" s="2">
        <v>0</v>
      </c>
      <c r="K28" s="2">
        <v>0</v>
      </c>
      <c r="L28" s="2">
        <v>0</v>
      </c>
      <c r="M28" s="2">
        <v>0</v>
      </c>
      <c r="N28" s="2">
        <v>0</v>
      </c>
      <c r="O28" s="2">
        <v>0</v>
      </c>
      <c r="P28" s="2">
        <v>0</v>
      </c>
      <c r="Q28" s="2">
        <v>0</v>
      </c>
      <c r="R28" s="4">
        <f t="shared" si="0"/>
        <v>0</v>
      </c>
    </row>
    <row r="29" spans="1:18">
      <c r="A29" s="203"/>
      <c r="B29" s="213"/>
      <c r="C29" s="213"/>
      <c r="D29" s="244"/>
      <c r="E29" s="36" t="s">
        <v>503</v>
      </c>
      <c r="F29" s="6">
        <v>2</v>
      </c>
      <c r="G29" s="6">
        <v>10</v>
      </c>
      <c r="H29" s="2">
        <v>0</v>
      </c>
      <c r="I29" s="2">
        <v>0</v>
      </c>
      <c r="J29" s="2">
        <v>0</v>
      </c>
      <c r="K29" s="2">
        <v>0</v>
      </c>
      <c r="L29" s="2">
        <v>0</v>
      </c>
      <c r="M29" s="2">
        <v>0</v>
      </c>
      <c r="N29" s="2">
        <v>0</v>
      </c>
      <c r="O29" s="2">
        <v>0</v>
      </c>
      <c r="P29" s="2">
        <v>0</v>
      </c>
      <c r="Q29" s="2">
        <v>0</v>
      </c>
      <c r="R29" s="4">
        <f t="shared" si="0"/>
        <v>0</v>
      </c>
    </row>
    <row r="30" spans="1:18">
      <c r="A30" s="203"/>
      <c r="B30" s="213"/>
      <c r="C30" s="213"/>
      <c r="D30" s="244"/>
      <c r="E30" s="36" t="s">
        <v>504</v>
      </c>
      <c r="F30" s="6">
        <v>2</v>
      </c>
      <c r="G30" s="6">
        <v>11</v>
      </c>
      <c r="H30" s="2">
        <v>0</v>
      </c>
      <c r="I30" s="2">
        <v>0</v>
      </c>
      <c r="J30" s="2">
        <v>0</v>
      </c>
      <c r="K30" s="2">
        <v>0</v>
      </c>
      <c r="L30" s="2">
        <v>0</v>
      </c>
      <c r="M30" s="2">
        <v>0</v>
      </c>
      <c r="N30" s="2">
        <v>0</v>
      </c>
      <c r="O30" s="2">
        <v>0</v>
      </c>
      <c r="P30" s="2">
        <v>0</v>
      </c>
      <c r="Q30" s="2">
        <v>0</v>
      </c>
      <c r="R30" s="4">
        <f t="shared" si="0"/>
        <v>0</v>
      </c>
    </row>
    <row r="31" spans="1:18">
      <c r="A31" s="203"/>
      <c r="B31" s="213"/>
      <c r="C31" s="213"/>
      <c r="D31" s="244"/>
      <c r="E31" s="49" t="s">
        <v>22</v>
      </c>
      <c r="F31" s="6">
        <v>2</v>
      </c>
      <c r="G31" s="6">
        <v>12</v>
      </c>
      <c r="H31" s="2">
        <v>824359</v>
      </c>
      <c r="I31" s="2">
        <v>713567</v>
      </c>
      <c r="J31" s="2">
        <v>1480442</v>
      </c>
      <c r="K31" s="2">
        <v>681598</v>
      </c>
      <c r="L31" s="2">
        <v>374929</v>
      </c>
      <c r="M31" s="2">
        <v>536015</v>
      </c>
      <c r="N31" s="2">
        <v>1604977</v>
      </c>
      <c r="O31" s="2">
        <v>293973</v>
      </c>
      <c r="P31" s="2">
        <v>711046</v>
      </c>
      <c r="Q31" s="2">
        <v>2046450</v>
      </c>
      <c r="R31" s="4">
        <f t="shared" si="0"/>
        <v>9267356</v>
      </c>
    </row>
    <row r="32" spans="1:18" ht="36">
      <c r="A32" s="203"/>
      <c r="B32" s="213"/>
      <c r="C32" s="213"/>
      <c r="D32" s="244"/>
      <c r="E32" s="19" t="s">
        <v>87</v>
      </c>
      <c r="F32" s="6">
        <v>2</v>
      </c>
      <c r="G32" s="6">
        <v>13</v>
      </c>
      <c r="H32" s="2">
        <v>0</v>
      </c>
      <c r="I32" s="2">
        <v>0</v>
      </c>
      <c r="J32" s="2">
        <v>0</v>
      </c>
      <c r="K32" s="2">
        <v>0</v>
      </c>
      <c r="L32" s="2">
        <v>0</v>
      </c>
      <c r="M32" s="2">
        <v>0</v>
      </c>
      <c r="N32" s="2">
        <v>0</v>
      </c>
      <c r="O32" s="2">
        <v>0</v>
      </c>
      <c r="P32" s="2">
        <v>0</v>
      </c>
      <c r="Q32" s="2">
        <v>0</v>
      </c>
      <c r="R32" s="4">
        <f t="shared" si="0"/>
        <v>0</v>
      </c>
    </row>
    <row r="33" spans="1:18">
      <c r="A33" s="203"/>
      <c r="B33" s="213"/>
      <c r="C33" s="213"/>
      <c r="D33" s="244"/>
      <c r="E33" s="20" t="s">
        <v>52</v>
      </c>
      <c r="F33" s="6">
        <v>2</v>
      </c>
      <c r="G33" s="6">
        <v>14</v>
      </c>
      <c r="H33" s="2">
        <v>824359</v>
      </c>
      <c r="I33" s="2">
        <v>713567</v>
      </c>
      <c r="J33" s="2">
        <v>1480442</v>
      </c>
      <c r="K33" s="2">
        <v>681598</v>
      </c>
      <c r="L33" s="2">
        <v>374929</v>
      </c>
      <c r="M33" s="2">
        <v>536015</v>
      </c>
      <c r="N33" s="2">
        <v>1604977</v>
      </c>
      <c r="O33" s="2">
        <v>293973</v>
      </c>
      <c r="P33" s="2">
        <v>711046</v>
      </c>
      <c r="Q33" s="2">
        <v>2046450</v>
      </c>
      <c r="R33" s="4">
        <f t="shared" si="0"/>
        <v>9267356</v>
      </c>
    </row>
    <row r="34" spans="1:18">
      <c r="A34" s="203"/>
      <c r="B34" s="213"/>
      <c r="C34" s="213"/>
      <c r="D34" s="245"/>
      <c r="E34" s="20" t="s">
        <v>53</v>
      </c>
      <c r="F34" s="6">
        <v>2</v>
      </c>
      <c r="G34" s="6">
        <v>15</v>
      </c>
      <c r="H34" s="2">
        <v>0</v>
      </c>
      <c r="I34" s="2">
        <v>0</v>
      </c>
      <c r="J34" s="2">
        <v>0</v>
      </c>
      <c r="K34" s="2">
        <v>0</v>
      </c>
      <c r="L34" s="2">
        <v>0</v>
      </c>
      <c r="M34" s="2">
        <v>0</v>
      </c>
      <c r="N34" s="2">
        <v>0</v>
      </c>
      <c r="O34" s="2">
        <v>0</v>
      </c>
      <c r="P34" s="2">
        <v>0</v>
      </c>
      <c r="Q34" s="2">
        <v>0</v>
      </c>
      <c r="R34" s="4">
        <f t="shared" si="0"/>
        <v>0</v>
      </c>
    </row>
    <row r="35" spans="1:18">
      <c r="A35" s="203"/>
      <c r="B35" s="213"/>
      <c r="C35" s="213"/>
      <c r="D35" s="54"/>
      <c r="E35" s="25"/>
      <c r="F35" s="26"/>
      <c r="G35" s="26"/>
      <c r="H35" s="27">
        <v>0</v>
      </c>
      <c r="I35" s="27">
        <v>0</v>
      </c>
      <c r="J35" s="27">
        <v>0</v>
      </c>
      <c r="K35" s="27">
        <v>0</v>
      </c>
      <c r="L35" s="27">
        <v>0</v>
      </c>
      <c r="M35" s="27">
        <v>0</v>
      </c>
      <c r="N35" s="27">
        <v>0</v>
      </c>
      <c r="O35" s="27">
        <v>0</v>
      </c>
      <c r="P35" s="27">
        <v>0</v>
      </c>
      <c r="Q35" s="27">
        <v>0</v>
      </c>
      <c r="R35" s="4">
        <f t="shared" si="0"/>
        <v>0</v>
      </c>
    </row>
    <row r="36" spans="1:18">
      <c r="A36" s="203"/>
      <c r="B36" s="213"/>
      <c r="C36" s="213"/>
      <c r="D36" s="180" t="s">
        <v>27</v>
      </c>
      <c r="E36" s="36" t="s">
        <v>85</v>
      </c>
      <c r="F36" s="6">
        <v>3</v>
      </c>
      <c r="G36" s="6">
        <v>1</v>
      </c>
      <c r="H36" s="2">
        <v>0</v>
      </c>
      <c r="I36" s="2">
        <v>0</v>
      </c>
      <c r="J36" s="2">
        <v>0</v>
      </c>
      <c r="K36" s="2">
        <v>0</v>
      </c>
      <c r="L36" s="2">
        <v>0</v>
      </c>
      <c r="M36" s="2">
        <v>0</v>
      </c>
      <c r="N36" s="2">
        <v>0</v>
      </c>
      <c r="O36" s="2">
        <v>0</v>
      </c>
      <c r="P36" s="2">
        <v>0</v>
      </c>
      <c r="Q36" s="2">
        <v>0</v>
      </c>
      <c r="R36" s="4">
        <f t="shared" si="0"/>
        <v>0</v>
      </c>
    </row>
    <row r="37" spans="1:18">
      <c r="A37" s="203"/>
      <c r="B37" s="213"/>
      <c r="C37" s="213"/>
      <c r="D37" s="213"/>
      <c r="E37" s="36" t="s">
        <v>505</v>
      </c>
      <c r="F37" s="6">
        <v>3</v>
      </c>
      <c r="G37" s="6">
        <v>2</v>
      </c>
      <c r="H37" s="2">
        <v>0</v>
      </c>
      <c r="I37" s="2">
        <v>0</v>
      </c>
      <c r="J37" s="2">
        <v>0</v>
      </c>
      <c r="K37" s="2">
        <v>0</v>
      </c>
      <c r="L37" s="2">
        <v>0</v>
      </c>
      <c r="M37" s="2">
        <v>0</v>
      </c>
      <c r="N37" s="2">
        <v>0</v>
      </c>
      <c r="O37" s="2">
        <v>0</v>
      </c>
      <c r="P37" s="2">
        <v>0</v>
      </c>
      <c r="Q37" s="2">
        <v>0</v>
      </c>
      <c r="R37" s="4">
        <f t="shared" si="0"/>
        <v>0</v>
      </c>
    </row>
    <row r="38" spans="1:18">
      <c r="A38" s="203"/>
      <c r="B38" s="213"/>
      <c r="C38" s="213"/>
      <c r="D38" s="213"/>
      <c r="E38" s="36" t="s">
        <v>506</v>
      </c>
      <c r="F38" s="6">
        <v>3</v>
      </c>
      <c r="G38" s="6">
        <v>3</v>
      </c>
      <c r="H38" s="2">
        <v>0</v>
      </c>
      <c r="I38" s="2">
        <v>0</v>
      </c>
      <c r="J38" s="2">
        <v>0</v>
      </c>
      <c r="K38" s="2">
        <v>0</v>
      </c>
      <c r="L38" s="2">
        <v>0</v>
      </c>
      <c r="M38" s="2">
        <v>0</v>
      </c>
      <c r="N38" s="2">
        <v>0</v>
      </c>
      <c r="O38" s="2">
        <v>0</v>
      </c>
      <c r="P38" s="2">
        <v>0</v>
      </c>
      <c r="Q38" s="2">
        <v>0</v>
      </c>
      <c r="R38" s="4">
        <f t="shared" si="0"/>
        <v>0</v>
      </c>
    </row>
    <row r="39" spans="1:18">
      <c r="A39" s="203"/>
      <c r="B39" s="213"/>
      <c r="C39" s="213"/>
      <c r="D39" s="213"/>
      <c r="E39" s="36" t="s">
        <v>497</v>
      </c>
      <c r="F39" s="6">
        <v>3</v>
      </c>
      <c r="G39" s="6">
        <v>4</v>
      </c>
      <c r="H39" s="2">
        <v>0</v>
      </c>
      <c r="I39" s="2">
        <v>0</v>
      </c>
      <c r="J39" s="2">
        <v>0</v>
      </c>
      <c r="K39" s="2">
        <v>0</v>
      </c>
      <c r="L39" s="2">
        <v>0</v>
      </c>
      <c r="M39" s="2">
        <v>0</v>
      </c>
      <c r="N39" s="2">
        <v>0</v>
      </c>
      <c r="O39" s="2">
        <v>0</v>
      </c>
      <c r="P39" s="2">
        <v>0</v>
      </c>
      <c r="Q39" s="2">
        <v>0</v>
      </c>
      <c r="R39" s="4">
        <f t="shared" si="0"/>
        <v>0</v>
      </c>
    </row>
    <row r="40" spans="1:18">
      <c r="A40" s="203"/>
      <c r="B40" s="213"/>
      <c r="C40" s="213"/>
      <c r="D40" s="213"/>
      <c r="E40" s="36" t="s">
        <v>498</v>
      </c>
      <c r="F40" s="6">
        <v>3</v>
      </c>
      <c r="G40" s="6">
        <v>5</v>
      </c>
      <c r="H40" s="2">
        <v>0</v>
      </c>
      <c r="I40" s="2">
        <v>0</v>
      </c>
      <c r="J40" s="2">
        <v>0</v>
      </c>
      <c r="K40" s="2">
        <v>0</v>
      </c>
      <c r="L40" s="2">
        <v>0</v>
      </c>
      <c r="M40" s="2">
        <v>0</v>
      </c>
      <c r="N40" s="2">
        <v>0</v>
      </c>
      <c r="O40" s="2">
        <v>0</v>
      </c>
      <c r="P40" s="2">
        <v>0</v>
      </c>
      <c r="Q40" s="2">
        <v>0</v>
      </c>
      <c r="R40" s="4">
        <f t="shared" si="0"/>
        <v>0</v>
      </c>
    </row>
    <row r="41" spans="1:18">
      <c r="A41" s="203"/>
      <c r="B41" s="213"/>
      <c r="C41" s="213"/>
      <c r="D41" s="213"/>
      <c r="E41" s="36" t="s">
        <v>499</v>
      </c>
      <c r="F41" s="6">
        <v>3</v>
      </c>
      <c r="G41" s="6">
        <v>6</v>
      </c>
      <c r="H41" s="2">
        <v>0</v>
      </c>
      <c r="I41" s="2">
        <v>0</v>
      </c>
      <c r="J41" s="2">
        <v>0</v>
      </c>
      <c r="K41" s="2">
        <v>0</v>
      </c>
      <c r="L41" s="2">
        <v>0</v>
      </c>
      <c r="M41" s="2">
        <v>0</v>
      </c>
      <c r="N41" s="2">
        <v>0</v>
      </c>
      <c r="O41" s="2">
        <v>0</v>
      </c>
      <c r="P41" s="2">
        <v>0</v>
      </c>
      <c r="Q41" s="2">
        <v>0</v>
      </c>
      <c r="R41" s="4">
        <f t="shared" si="0"/>
        <v>0</v>
      </c>
    </row>
    <row r="42" spans="1:18">
      <c r="A42" s="203"/>
      <c r="B42" s="213"/>
      <c r="C42" s="213"/>
      <c r="D42" s="213"/>
      <c r="E42" s="36" t="s">
        <v>500</v>
      </c>
      <c r="F42" s="6">
        <v>3</v>
      </c>
      <c r="G42" s="6">
        <v>7</v>
      </c>
      <c r="H42" s="2">
        <v>0</v>
      </c>
      <c r="I42" s="2">
        <v>0</v>
      </c>
      <c r="J42" s="2">
        <v>0</v>
      </c>
      <c r="K42" s="2">
        <v>0</v>
      </c>
      <c r="L42" s="2">
        <v>0</v>
      </c>
      <c r="M42" s="2">
        <v>0</v>
      </c>
      <c r="N42" s="2">
        <v>0</v>
      </c>
      <c r="O42" s="2">
        <v>0</v>
      </c>
      <c r="P42" s="2">
        <v>0</v>
      </c>
      <c r="Q42" s="2">
        <v>0</v>
      </c>
      <c r="R42" s="4">
        <f t="shared" si="0"/>
        <v>0</v>
      </c>
    </row>
    <row r="43" spans="1:18">
      <c r="A43" s="203"/>
      <c r="B43" s="213"/>
      <c r="C43" s="213"/>
      <c r="D43" s="213"/>
      <c r="E43" s="36" t="s">
        <v>501</v>
      </c>
      <c r="F43" s="6">
        <v>3</v>
      </c>
      <c r="G43" s="6">
        <v>8</v>
      </c>
      <c r="H43" s="2">
        <v>0</v>
      </c>
      <c r="I43" s="2">
        <v>0</v>
      </c>
      <c r="J43" s="2">
        <v>0</v>
      </c>
      <c r="K43" s="2">
        <v>0</v>
      </c>
      <c r="L43" s="2">
        <v>0</v>
      </c>
      <c r="M43" s="2">
        <v>0</v>
      </c>
      <c r="N43" s="2">
        <v>0</v>
      </c>
      <c r="O43" s="2">
        <v>0</v>
      </c>
      <c r="P43" s="2">
        <v>0</v>
      </c>
      <c r="Q43" s="2">
        <v>0</v>
      </c>
      <c r="R43" s="4">
        <f t="shared" si="0"/>
        <v>0</v>
      </c>
    </row>
    <row r="44" spans="1:18">
      <c r="A44" s="203"/>
      <c r="B44" s="213"/>
      <c r="C44" s="213"/>
      <c r="D44" s="213"/>
      <c r="E44" s="36" t="s">
        <v>502</v>
      </c>
      <c r="F44" s="6">
        <v>3</v>
      </c>
      <c r="G44" s="6">
        <v>9</v>
      </c>
      <c r="H44" s="2">
        <v>0</v>
      </c>
      <c r="I44" s="2">
        <v>0</v>
      </c>
      <c r="J44" s="2">
        <v>0</v>
      </c>
      <c r="K44" s="2">
        <v>0</v>
      </c>
      <c r="L44" s="2">
        <v>0</v>
      </c>
      <c r="M44" s="2">
        <v>0</v>
      </c>
      <c r="N44" s="2">
        <v>0</v>
      </c>
      <c r="O44" s="2">
        <v>0</v>
      </c>
      <c r="P44" s="2">
        <v>0</v>
      </c>
      <c r="Q44" s="2">
        <v>0</v>
      </c>
      <c r="R44" s="4">
        <f t="shared" si="0"/>
        <v>0</v>
      </c>
    </row>
    <row r="45" spans="1:18">
      <c r="A45" s="203"/>
      <c r="B45" s="213"/>
      <c r="C45" s="213"/>
      <c r="D45" s="213"/>
      <c r="E45" s="36" t="s">
        <v>503</v>
      </c>
      <c r="F45" s="6">
        <v>3</v>
      </c>
      <c r="G45" s="6">
        <v>10</v>
      </c>
      <c r="H45" s="2">
        <v>0</v>
      </c>
      <c r="I45" s="2">
        <v>0</v>
      </c>
      <c r="J45" s="2">
        <v>0</v>
      </c>
      <c r="K45" s="2">
        <v>0</v>
      </c>
      <c r="L45" s="2">
        <v>0</v>
      </c>
      <c r="M45" s="2">
        <v>0</v>
      </c>
      <c r="N45" s="2">
        <v>0</v>
      </c>
      <c r="O45" s="2">
        <v>0</v>
      </c>
      <c r="P45" s="2">
        <v>0</v>
      </c>
      <c r="Q45" s="2">
        <v>0</v>
      </c>
      <c r="R45" s="4">
        <f t="shared" si="0"/>
        <v>0</v>
      </c>
    </row>
    <row r="46" spans="1:18">
      <c r="A46" s="203"/>
      <c r="B46" s="213"/>
      <c r="C46" s="213"/>
      <c r="D46" s="213"/>
      <c r="E46" s="36" t="s">
        <v>504</v>
      </c>
      <c r="F46" s="6">
        <v>3</v>
      </c>
      <c r="G46" s="6">
        <v>11</v>
      </c>
      <c r="H46" s="2">
        <v>0</v>
      </c>
      <c r="I46" s="2">
        <v>0</v>
      </c>
      <c r="J46" s="2">
        <v>0</v>
      </c>
      <c r="K46" s="2">
        <v>0</v>
      </c>
      <c r="L46" s="2">
        <v>0</v>
      </c>
      <c r="M46" s="2">
        <v>0</v>
      </c>
      <c r="N46" s="2">
        <v>0</v>
      </c>
      <c r="O46" s="2">
        <v>0</v>
      </c>
      <c r="P46" s="2">
        <v>0</v>
      </c>
      <c r="Q46" s="2">
        <v>0</v>
      </c>
      <c r="R46" s="4">
        <f t="shared" si="0"/>
        <v>0</v>
      </c>
    </row>
    <row r="47" spans="1:18">
      <c r="A47" s="203"/>
      <c r="B47" s="213"/>
      <c r="C47" s="213"/>
      <c r="D47" s="213"/>
      <c r="E47" s="49" t="s">
        <v>22</v>
      </c>
      <c r="F47" s="6">
        <v>3</v>
      </c>
      <c r="G47" s="6">
        <v>12</v>
      </c>
      <c r="H47" s="2">
        <v>0</v>
      </c>
      <c r="I47" s="2">
        <v>0</v>
      </c>
      <c r="J47" s="2">
        <v>0</v>
      </c>
      <c r="K47" s="2">
        <v>0</v>
      </c>
      <c r="L47" s="2">
        <v>0</v>
      </c>
      <c r="M47" s="2">
        <v>0</v>
      </c>
      <c r="N47" s="2">
        <v>0</v>
      </c>
      <c r="O47" s="2">
        <v>0</v>
      </c>
      <c r="P47" s="2">
        <v>0</v>
      </c>
      <c r="Q47" s="2">
        <v>0</v>
      </c>
      <c r="R47" s="4">
        <f t="shared" si="0"/>
        <v>0</v>
      </c>
    </row>
    <row r="48" spans="1:18" ht="36">
      <c r="A48" s="203"/>
      <c r="B48" s="213"/>
      <c r="C48" s="213"/>
      <c r="D48" s="213"/>
      <c r="E48" s="19" t="s">
        <v>87</v>
      </c>
      <c r="F48" s="6">
        <v>3</v>
      </c>
      <c r="G48" s="6">
        <v>13</v>
      </c>
      <c r="H48" s="2">
        <v>0</v>
      </c>
      <c r="I48" s="2">
        <v>0</v>
      </c>
      <c r="J48" s="2">
        <v>0</v>
      </c>
      <c r="K48" s="2">
        <v>0</v>
      </c>
      <c r="L48" s="2">
        <v>0</v>
      </c>
      <c r="M48" s="2">
        <v>0</v>
      </c>
      <c r="N48" s="2">
        <v>0</v>
      </c>
      <c r="O48" s="2">
        <v>0</v>
      </c>
      <c r="P48" s="2">
        <v>0</v>
      </c>
      <c r="Q48" s="2">
        <v>0</v>
      </c>
      <c r="R48" s="4">
        <f t="shared" si="0"/>
        <v>0</v>
      </c>
    </row>
    <row r="49" spans="1:18">
      <c r="A49" s="203"/>
      <c r="B49" s="213"/>
      <c r="C49" s="213"/>
      <c r="D49" s="213"/>
      <c r="E49" s="20" t="s">
        <v>52</v>
      </c>
      <c r="F49" s="6">
        <v>3</v>
      </c>
      <c r="G49" s="6">
        <v>14</v>
      </c>
      <c r="H49" s="2">
        <v>0</v>
      </c>
      <c r="I49" s="2">
        <v>0</v>
      </c>
      <c r="J49" s="2">
        <v>0</v>
      </c>
      <c r="K49" s="2">
        <v>0</v>
      </c>
      <c r="L49" s="2">
        <v>0</v>
      </c>
      <c r="M49" s="2">
        <v>0</v>
      </c>
      <c r="N49" s="2">
        <v>0</v>
      </c>
      <c r="O49" s="2">
        <v>0</v>
      </c>
      <c r="P49" s="2">
        <v>0</v>
      </c>
      <c r="Q49" s="2">
        <v>0</v>
      </c>
      <c r="R49" s="4">
        <f t="shared" si="0"/>
        <v>0</v>
      </c>
    </row>
    <row r="50" spans="1:18">
      <c r="A50" s="203"/>
      <c r="B50" s="213"/>
      <c r="C50" s="213"/>
      <c r="D50" s="181"/>
      <c r="E50" s="20" t="s">
        <v>53</v>
      </c>
      <c r="F50" s="6">
        <v>3</v>
      </c>
      <c r="G50" s="6">
        <v>15</v>
      </c>
      <c r="H50" s="2">
        <v>0</v>
      </c>
      <c r="I50" s="2">
        <v>0</v>
      </c>
      <c r="J50" s="2">
        <v>0</v>
      </c>
      <c r="K50" s="2">
        <v>0</v>
      </c>
      <c r="L50" s="2">
        <v>0</v>
      </c>
      <c r="M50" s="2">
        <v>0</v>
      </c>
      <c r="N50" s="2">
        <v>0</v>
      </c>
      <c r="O50" s="2">
        <v>0</v>
      </c>
      <c r="P50" s="2">
        <v>0</v>
      </c>
      <c r="Q50" s="2">
        <v>0</v>
      </c>
      <c r="R50" s="4">
        <f t="shared" si="0"/>
        <v>0</v>
      </c>
    </row>
    <row r="51" spans="1:18">
      <c r="A51" s="203"/>
      <c r="B51" s="213"/>
      <c r="C51" s="213"/>
      <c r="D51" s="48"/>
      <c r="E51" s="25"/>
      <c r="F51" s="26"/>
      <c r="G51" s="26"/>
      <c r="H51" s="27">
        <v>0</v>
      </c>
      <c r="I51" s="27">
        <v>0</v>
      </c>
      <c r="J51" s="27">
        <v>0</v>
      </c>
      <c r="K51" s="27">
        <v>0</v>
      </c>
      <c r="L51" s="27">
        <v>0</v>
      </c>
      <c r="M51" s="27">
        <v>0</v>
      </c>
      <c r="N51" s="27">
        <v>0</v>
      </c>
      <c r="O51" s="27">
        <v>0</v>
      </c>
      <c r="P51" s="27">
        <v>0</v>
      </c>
      <c r="Q51" s="27">
        <v>0</v>
      </c>
      <c r="R51" s="4">
        <f t="shared" si="0"/>
        <v>0</v>
      </c>
    </row>
    <row r="52" spans="1:18">
      <c r="A52" s="203"/>
      <c r="B52" s="213"/>
      <c r="C52" s="213"/>
      <c r="D52" s="180" t="s">
        <v>28</v>
      </c>
      <c r="E52" s="36" t="s">
        <v>85</v>
      </c>
      <c r="F52" s="6">
        <v>4</v>
      </c>
      <c r="G52" s="6">
        <v>1</v>
      </c>
      <c r="H52" s="2">
        <v>0</v>
      </c>
      <c r="I52" s="2">
        <v>0</v>
      </c>
      <c r="J52" s="2">
        <v>0</v>
      </c>
      <c r="K52" s="2">
        <v>0</v>
      </c>
      <c r="L52" s="2">
        <v>0</v>
      </c>
      <c r="M52" s="2">
        <v>0</v>
      </c>
      <c r="N52" s="2">
        <v>0</v>
      </c>
      <c r="O52" s="2">
        <v>0</v>
      </c>
      <c r="P52" s="2">
        <v>0</v>
      </c>
      <c r="Q52" s="2">
        <v>0</v>
      </c>
      <c r="R52" s="4">
        <f t="shared" si="0"/>
        <v>0</v>
      </c>
    </row>
    <row r="53" spans="1:18">
      <c r="A53" s="203"/>
      <c r="B53" s="213"/>
      <c r="C53" s="213"/>
      <c r="D53" s="213"/>
      <c r="E53" s="36" t="s">
        <v>505</v>
      </c>
      <c r="F53" s="6">
        <v>4</v>
      </c>
      <c r="G53" s="6">
        <v>2</v>
      </c>
      <c r="H53" s="2">
        <v>0</v>
      </c>
      <c r="I53" s="2">
        <v>0</v>
      </c>
      <c r="J53" s="2">
        <v>0</v>
      </c>
      <c r="K53" s="2">
        <v>0</v>
      </c>
      <c r="L53" s="2">
        <v>0</v>
      </c>
      <c r="M53" s="2">
        <v>0</v>
      </c>
      <c r="N53" s="2">
        <v>0</v>
      </c>
      <c r="O53" s="2">
        <v>0</v>
      </c>
      <c r="P53" s="2">
        <v>0</v>
      </c>
      <c r="Q53" s="2">
        <v>0</v>
      </c>
      <c r="R53" s="4">
        <f t="shared" si="0"/>
        <v>0</v>
      </c>
    </row>
    <row r="54" spans="1:18">
      <c r="A54" s="203"/>
      <c r="B54" s="213"/>
      <c r="C54" s="213"/>
      <c r="D54" s="213"/>
      <c r="E54" s="36" t="s">
        <v>506</v>
      </c>
      <c r="F54" s="6">
        <v>4</v>
      </c>
      <c r="G54" s="6">
        <v>3</v>
      </c>
      <c r="H54" s="2">
        <v>0</v>
      </c>
      <c r="I54" s="2">
        <v>0</v>
      </c>
      <c r="J54" s="2">
        <v>0</v>
      </c>
      <c r="K54" s="2">
        <v>0</v>
      </c>
      <c r="L54" s="2">
        <v>0</v>
      </c>
      <c r="M54" s="2">
        <v>0</v>
      </c>
      <c r="N54" s="2">
        <v>0</v>
      </c>
      <c r="O54" s="2">
        <v>0</v>
      </c>
      <c r="P54" s="2">
        <v>0</v>
      </c>
      <c r="Q54" s="2">
        <v>0</v>
      </c>
      <c r="R54" s="4">
        <f t="shared" si="0"/>
        <v>0</v>
      </c>
    </row>
    <row r="55" spans="1:18">
      <c r="A55" s="203"/>
      <c r="B55" s="213"/>
      <c r="C55" s="213"/>
      <c r="D55" s="213"/>
      <c r="E55" s="36" t="s">
        <v>497</v>
      </c>
      <c r="F55" s="6">
        <v>4</v>
      </c>
      <c r="G55" s="6">
        <v>4</v>
      </c>
      <c r="H55" s="2">
        <v>0</v>
      </c>
      <c r="I55" s="2">
        <v>0</v>
      </c>
      <c r="J55" s="2">
        <v>0</v>
      </c>
      <c r="K55" s="2">
        <v>0</v>
      </c>
      <c r="L55" s="2">
        <v>0</v>
      </c>
      <c r="M55" s="2">
        <v>0</v>
      </c>
      <c r="N55" s="2">
        <v>0</v>
      </c>
      <c r="O55" s="2">
        <v>0</v>
      </c>
      <c r="P55" s="2">
        <v>0</v>
      </c>
      <c r="Q55" s="2">
        <v>0</v>
      </c>
      <c r="R55" s="4">
        <f t="shared" si="0"/>
        <v>0</v>
      </c>
    </row>
    <row r="56" spans="1:18">
      <c r="A56" s="203"/>
      <c r="B56" s="213"/>
      <c r="C56" s="213"/>
      <c r="D56" s="213"/>
      <c r="E56" s="36" t="s">
        <v>498</v>
      </c>
      <c r="F56" s="6">
        <v>4</v>
      </c>
      <c r="G56" s="6">
        <v>5</v>
      </c>
      <c r="H56" s="2">
        <v>0</v>
      </c>
      <c r="I56" s="2">
        <v>0</v>
      </c>
      <c r="J56" s="2">
        <v>0</v>
      </c>
      <c r="K56" s="2">
        <v>0</v>
      </c>
      <c r="L56" s="2">
        <v>0</v>
      </c>
      <c r="M56" s="2">
        <v>0</v>
      </c>
      <c r="N56" s="2">
        <v>0</v>
      </c>
      <c r="O56" s="2">
        <v>0</v>
      </c>
      <c r="P56" s="2">
        <v>0</v>
      </c>
      <c r="Q56" s="2">
        <v>0</v>
      </c>
      <c r="R56" s="4">
        <f t="shared" si="0"/>
        <v>0</v>
      </c>
    </row>
    <row r="57" spans="1:18">
      <c r="A57" s="203"/>
      <c r="B57" s="213"/>
      <c r="C57" s="213"/>
      <c r="D57" s="213"/>
      <c r="E57" s="36" t="s">
        <v>499</v>
      </c>
      <c r="F57" s="6">
        <v>4</v>
      </c>
      <c r="G57" s="6">
        <v>6</v>
      </c>
      <c r="H57" s="2">
        <v>0</v>
      </c>
      <c r="I57" s="2">
        <v>0</v>
      </c>
      <c r="J57" s="2">
        <v>0</v>
      </c>
      <c r="K57" s="2">
        <v>0</v>
      </c>
      <c r="L57" s="2">
        <v>0</v>
      </c>
      <c r="M57" s="2">
        <v>0</v>
      </c>
      <c r="N57" s="2">
        <v>0</v>
      </c>
      <c r="O57" s="2">
        <v>0</v>
      </c>
      <c r="P57" s="2">
        <v>0</v>
      </c>
      <c r="Q57" s="2">
        <v>0</v>
      </c>
      <c r="R57" s="4">
        <f t="shared" si="0"/>
        <v>0</v>
      </c>
    </row>
    <row r="58" spans="1:18">
      <c r="A58" s="203"/>
      <c r="B58" s="213"/>
      <c r="C58" s="213"/>
      <c r="D58" s="213"/>
      <c r="E58" s="36" t="s">
        <v>500</v>
      </c>
      <c r="F58" s="6">
        <v>4</v>
      </c>
      <c r="G58" s="6">
        <v>7</v>
      </c>
      <c r="H58" s="2">
        <v>0</v>
      </c>
      <c r="I58" s="2">
        <v>0</v>
      </c>
      <c r="J58" s="2">
        <v>0</v>
      </c>
      <c r="K58" s="2">
        <v>0</v>
      </c>
      <c r="L58" s="2">
        <v>0</v>
      </c>
      <c r="M58" s="2">
        <v>0</v>
      </c>
      <c r="N58" s="2">
        <v>0</v>
      </c>
      <c r="O58" s="2">
        <v>0</v>
      </c>
      <c r="P58" s="2">
        <v>0</v>
      </c>
      <c r="Q58" s="2">
        <v>0</v>
      </c>
      <c r="R58" s="4">
        <f t="shared" si="0"/>
        <v>0</v>
      </c>
    </row>
    <row r="59" spans="1:18">
      <c r="A59" s="203"/>
      <c r="B59" s="213"/>
      <c r="C59" s="213"/>
      <c r="D59" s="213"/>
      <c r="E59" s="36" t="s">
        <v>501</v>
      </c>
      <c r="F59" s="6">
        <v>4</v>
      </c>
      <c r="G59" s="6">
        <v>8</v>
      </c>
      <c r="H59" s="2">
        <v>0</v>
      </c>
      <c r="I59" s="2">
        <v>0</v>
      </c>
      <c r="J59" s="2">
        <v>0</v>
      </c>
      <c r="K59" s="2">
        <v>0</v>
      </c>
      <c r="L59" s="2">
        <v>0</v>
      </c>
      <c r="M59" s="2">
        <v>0</v>
      </c>
      <c r="N59" s="2">
        <v>0</v>
      </c>
      <c r="O59" s="2">
        <v>0</v>
      </c>
      <c r="P59" s="2">
        <v>0</v>
      </c>
      <c r="Q59" s="2">
        <v>0</v>
      </c>
      <c r="R59" s="4">
        <f t="shared" si="0"/>
        <v>0</v>
      </c>
    </row>
    <row r="60" spans="1:18">
      <c r="A60" s="203"/>
      <c r="B60" s="213"/>
      <c r="C60" s="213"/>
      <c r="D60" s="213"/>
      <c r="E60" s="36" t="s">
        <v>502</v>
      </c>
      <c r="F60" s="6">
        <v>4</v>
      </c>
      <c r="G60" s="6">
        <v>9</v>
      </c>
      <c r="H60" s="2">
        <v>0</v>
      </c>
      <c r="I60" s="2">
        <v>0</v>
      </c>
      <c r="J60" s="2">
        <v>0</v>
      </c>
      <c r="K60" s="2">
        <v>0</v>
      </c>
      <c r="L60" s="2">
        <v>0</v>
      </c>
      <c r="M60" s="2">
        <v>0</v>
      </c>
      <c r="N60" s="2">
        <v>0</v>
      </c>
      <c r="O60" s="2">
        <v>0</v>
      </c>
      <c r="P60" s="2">
        <v>0</v>
      </c>
      <c r="Q60" s="2">
        <v>0</v>
      </c>
      <c r="R60" s="4">
        <f t="shared" si="0"/>
        <v>0</v>
      </c>
    </row>
    <row r="61" spans="1:18">
      <c r="A61" s="203"/>
      <c r="B61" s="213"/>
      <c r="C61" s="213"/>
      <c r="D61" s="213"/>
      <c r="E61" s="36" t="s">
        <v>503</v>
      </c>
      <c r="F61" s="6">
        <v>4</v>
      </c>
      <c r="G61" s="6">
        <v>10</v>
      </c>
      <c r="H61" s="2">
        <v>0</v>
      </c>
      <c r="I61" s="2">
        <v>0</v>
      </c>
      <c r="J61" s="2">
        <v>0</v>
      </c>
      <c r="K61" s="2">
        <v>0</v>
      </c>
      <c r="L61" s="2">
        <v>0</v>
      </c>
      <c r="M61" s="2">
        <v>0</v>
      </c>
      <c r="N61" s="2">
        <v>0</v>
      </c>
      <c r="O61" s="2">
        <v>0</v>
      </c>
      <c r="P61" s="2">
        <v>0</v>
      </c>
      <c r="Q61" s="2">
        <v>0</v>
      </c>
      <c r="R61" s="4">
        <f t="shared" si="0"/>
        <v>0</v>
      </c>
    </row>
    <row r="62" spans="1:18">
      <c r="A62" s="203"/>
      <c r="B62" s="213"/>
      <c r="C62" s="213"/>
      <c r="D62" s="213"/>
      <c r="E62" s="36" t="s">
        <v>504</v>
      </c>
      <c r="F62" s="6">
        <v>4</v>
      </c>
      <c r="G62" s="6">
        <v>11</v>
      </c>
      <c r="H62" s="2">
        <v>0</v>
      </c>
      <c r="I62" s="2">
        <v>0</v>
      </c>
      <c r="J62" s="2">
        <v>0</v>
      </c>
      <c r="K62" s="2">
        <v>0</v>
      </c>
      <c r="L62" s="2">
        <v>0</v>
      </c>
      <c r="M62" s="2">
        <v>0</v>
      </c>
      <c r="N62" s="2">
        <v>0</v>
      </c>
      <c r="O62" s="2">
        <v>0</v>
      </c>
      <c r="P62" s="2">
        <v>0</v>
      </c>
      <c r="Q62" s="2">
        <v>0</v>
      </c>
      <c r="R62" s="4">
        <f t="shared" si="0"/>
        <v>0</v>
      </c>
    </row>
    <row r="63" spans="1:18">
      <c r="A63" s="203"/>
      <c r="B63" s="213"/>
      <c r="C63" s="213"/>
      <c r="D63" s="213"/>
      <c r="E63" s="49" t="s">
        <v>22</v>
      </c>
      <c r="F63" s="6">
        <v>4</v>
      </c>
      <c r="G63" s="6">
        <v>12</v>
      </c>
      <c r="H63" s="2">
        <v>0</v>
      </c>
      <c r="I63" s="2">
        <v>0</v>
      </c>
      <c r="J63" s="2">
        <v>0</v>
      </c>
      <c r="K63" s="2">
        <v>0</v>
      </c>
      <c r="L63" s="2">
        <v>0</v>
      </c>
      <c r="M63" s="2">
        <v>0</v>
      </c>
      <c r="N63" s="2">
        <v>0</v>
      </c>
      <c r="O63" s="2">
        <v>0</v>
      </c>
      <c r="P63" s="2">
        <v>0</v>
      </c>
      <c r="Q63" s="2">
        <v>0</v>
      </c>
      <c r="R63" s="4">
        <f t="shared" si="0"/>
        <v>0</v>
      </c>
    </row>
    <row r="64" spans="1:18" ht="36">
      <c r="A64" s="203"/>
      <c r="B64" s="213"/>
      <c r="C64" s="213"/>
      <c r="D64" s="213"/>
      <c r="E64" s="19" t="s">
        <v>87</v>
      </c>
      <c r="F64" s="6">
        <v>4</v>
      </c>
      <c r="G64" s="6">
        <v>13</v>
      </c>
      <c r="H64" s="2">
        <v>0</v>
      </c>
      <c r="I64" s="2">
        <v>0</v>
      </c>
      <c r="J64" s="2">
        <v>0</v>
      </c>
      <c r="K64" s="2">
        <v>0</v>
      </c>
      <c r="L64" s="2">
        <v>0</v>
      </c>
      <c r="M64" s="2">
        <v>0</v>
      </c>
      <c r="N64" s="2">
        <v>0</v>
      </c>
      <c r="O64" s="2">
        <v>0</v>
      </c>
      <c r="P64" s="2">
        <v>0</v>
      </c>
      <c r="Q64" s="2">
        <v>0</v>
      </c>
      <c r="R64" s="4">
        <f t="shared" si="0"/>
        <v>0</v>
      </c>
    </row>
    <row r="65" spans="1:18">
      <c r="A65" s="203"/>
      <c r="B65" s="213"/>
      <c r="C65" s="213"/>
      <c r="D65" s="213"/>
      <c r="E65" s="20" t="s">
        <v>52</v>
      </c>
      <c r="F65" s="6">
        <v>4</v>
      </c>
      <c r="G65" s="6">
        <v>14</v>
      </c>
      <c r="H65" s="2">
        <v>0</v>
      </c>
      <c r="I65" s="2">
        <v>0</v>
      </c>
      <c r="J65" s="2">
        <v>0</v>
      </c>
      <c r="K65" s="2">
        <v>0</v>
      </c>
      <c r="L65" s="2">
        <v>0</v>
      </c>
      <c r="M65" s="2">
        <v>0</v>
      </c>
      <c r="N65" s="2">
        <v>0</v>
      </c>
      <c r="O65" s="2">
        <v>0</v>
      </c>
      <c r="P65" s="2">
        <v>0</v>
      </c>
      <c r="Q65" s="2">
        <v>0</v>
      </c>
      <c r="R65" s="4">
        <f t="shared" si="0"/>
        <v>0</v>
      </c>
    </row>
    <row r="66" spans="1:18" ht="13.5" customHeight="1">
      <c r="A66" s="203"/>
      <c r="B66" s="181"/>
      <c r="C66" s="181"/>
      <c r="D66" s="181"/>
      <c r="E66" s="20" t="s">
        <v>53</v>
      </c>
      <c r="F66" s="6">
        <v>4</v>
      </c>
      <c r="G66" s="6">
        <v>15</v>
      </c>
      <c r="H66" s="2">
        <v>0</v>
      </c>
      <c r="I66" s="2">
        <v>0</v>
      </c>
      <c r="J66" s="2">
        <v>0</v>
      </c>
      <c r="K66" s="2">
        <v>0</v>
      </c>
      <c r="L66" s="2">
        <v>0</v>
      </c>
      <c r="M66" s="2">
        <v>0</v>
      </c>
      <c r="N66" s="2">
        <v>0</v>
      </c>
      <c r="O66" s="2">
        <v>0</v>
      </c>
      <c r="P66" s="2">
        <v>0</v>
      </c>
      <c r="Q66" s="2">
        <v>0</v>
      </c>
      <c r="R66" s="4">
        <f t="shared" si="0"/>
        <v>0</v>
      </c>
    </row>
    <row r="67" spans="1:18" ht="13.5" customHeight="1">
      <c r="A67" s="203"/>
      <c r="B67" s="48"/>
      <c r="C67" s="50"/>
      <c r="D67" s="51"/>
      <c r="E67" s="25"/>
      <c r="F67" s="26"/>
      <c r="G67" s="26"/>
      <c r="H67" s="27">
        <v>0</v>
      </c>
      <c r="I67" s="27">
        <v>0</v>
      </c>
      <c r="J67" s="27">
        <v>0</v>
      </c>
      <c r="K67" s="27">
        <v>0</v>
      </c>
      <c r="L67" s="27">
        <v>0</v>
      </c>
      <c r="M67" s="27">
        <v>0</v>
      </c>
      <c r="N67" s="27">
        <v>0</v>
      </c>
      <c r="O67" s="27">
        <v>0</v>
      </c>
      <c r="P67" s="27">
        <v>0</v>
      </c>
      <c r="Q67" s="27">
        <v>0</v>
      </c>
      <c r="R67" s="4">
        <f t="shared" si="0"/>
        <v>0</v>
      </c>
    </row>
    <row r="68" spans="1:18">
      <c r="A68" s="203"/>
      <c r="B68" s="180" t="s">
        <v>40</v>
      </c>
      <c r="C68" s="167" t="s">
        <v>51</v>
      </c>
      <c r="D68" s="168"/>
      <c r="E68" s="36" t="s">
        <v>85</v>
      </c>
      <c r="F68" s="6">
        <v>5</v>
      </c>
      <c r="G68" s="6">
        <v>1</v>
      </c>
      <c r="H68" s="2">
        <v>0</v>
      </c>
      <c r="I68" s="2">
        <v>0</v>
      </c>
      <c r="J68" s="2">
        <v>0</v>
      </c>
      <c r="K68" s="2">
        <v>0</v>
      </c>
      <c r="L68" s="2">
        <v>0</v>
      </c>
      <c r="M68" s="2">
        <v>0</v>
      </c>
      <c r="N68" s="2">
        <v>0</v>
      </c>
      <c r="O68" s="2">
        <v>0</v>
      </c>
      <c r="P68" s="2">
        <v>0</v>
      </c>
      <c r="Q68" s="2">
        <v>0</v>
      </c>
      <c r="R68" s="4">
        <f t="shared" si="0"/>
        <v>0</v>
      </c>
    </row>
    <row r="69" spans="1:18">
      <c r="A69" s="203"/>
      <c r="B69" s="213"/>
      <c r="C69" s="240"/>
      <c r="D69" s="241"/>
      <c r="E69" s="36" t="s">
        <v>505</v>
      </c>
      <c r="F69" s="6">
        <v>5</v>
      </c>
      <c r="G69" s="6">
        <v>2</v>
      </c>
      <c r="H69" s="2">
        <v>716517</v>
      </c>
      <c r="I69" s="2">
        <v>10500</v>
      </c>
      <c r="J69" s="2">
        <v>0</v>
      </c>
      <c r="K69" s="2">
        <v>35973</v>
      </c>
      <c r="L69" s="2">
        <v>31710</v>
      </c>
      <c r="M69" s="2">
        <v>5775</v>
      </c>
      <c r="N69" s="2">
        <v>347304</v>
      </c>
      <c r="O69" s="2">
        <v>8072</v>
      </c>
      <c r="P69" s="2">
        <v>507163</v>
      </c>
      <c r="Q69" s="2">
        <v>98535</v>
      </c>
      <c r="R69" s="4">
        <f t="shared" ref="R69:R132" si="1">SUM(H69:Q69)</f>
        <v>1761549</v>
      </c>
    </row>
    <row r="70" spans="1:18">
      <c r="A70" s="203"/>
      <c r="B70" s="213"/>
      <c r="C70" s="240"/>
      <c r="D70" s="241"/>
      <c r="E70" s="36" t="s">
        <v>506</v>
      </c>
      <c r="F70" s="6">
        <v>5</v>
      </c>
      <c r="G70" s="6">
        <v>3</v>
      </c>
      <c r="H70" s="2">
        <v>299975</v>
      </c>
      <c r="I70" s="2">
        <v>85248</v>
      </c>
      <c r="J70" s="2">
        <v>442702</v>
      </c>
      <c r="K70" s="2">
        <v>111490</v>
      </c>
      <c r="L70" s="2">
        <v>19968</v>
      </c>
      <c r="M70" s="2">
        <v>237023</v>
      </c>
      <c r="N70" s="2">
        <v>254940</v>
      </c>
      <c r="O70" s="2">
        <v>13314</v>
      </c>
      <c r="P70" s="2">
        <v>368965</v>
      </c>
      <c r="Q70" s="2">
        <v>168015</v>
      </c>
      <c r="R70" s="4">
        <f t="shared" si="1"/>
        <v>2001640</v>
      </c>
    </row>
    <row r="71" spans="1:18">
      <c r="A71" s="203"/>
      <c r="B71" s="213"/>
      <c r="C71" s="240"/>
      <c r="D71" s="241"/>
      <c r="E71" s="36" t="s">
        <v>497</v>
      </c>
      <c r="F71" s="6">
        <v>5</v>
      </c>
      <c r="G71" s="6">
        <v>4</v>
      </c>
      <c r="H71" s="2">
        <v>463100</v>
      </c>
      <c r="I71" s="2">
        <v>411425</v>
      </c>
      <c r="J71" s="2">
        <v>402437</v>
      </c>
      <c r="K71" s="2">
        <v>165091</v>
      </c>
      <c r="L71" s="2">
        <v>98249</v>
      </c>
      <c r="M71" s="2">
        <v>168910</v>
      </c>
      <c r="N71" s="2">
        <v>236258</v>
      </c>
      <c r="O71" s="2">
        <v>112609</v>
      </c>
      <c r="P71" s="2">
        <v>312982</v>
      </c>
      <c r="Q71" s="2">
        <v>506484</v>
      </c>
      <c r="R71" s="4">
        <f t="shared" si="1"/>
        <v>2877545</v>
      </c>
    </row>
    <row r="72" spans="1:18">
      <c r="A72" s="203"/>
      <c r="B72" s="213"/>
      <c r="C72" s="240"/>
      <c r="D72" s="241"/>
      <c r="E72" s="36" t="s">
        <v>498</v>
      </c>
      <c r="F72" s="6">
        <v>5</v>
      </c>
      <c r="G72" s="6">
        <v>5</v>
      </c>
      <c r="H72" s="2">
        <v>1754</v>
      </c>
      <c r="I72" s="2">
        <v>9806</v>
      </c>
      <c r="J72" s="2">
        <v>11278</v>
      </c>
      <c r="K72" s="2">
        <v>5973</v>
      </c>
      <c r="L72" s="2">
        <v>0</v>
      </c>
      <c r="M72" s="2">
        <v>0</v>
      </c>
      <c r="N72" s="2">
        <v>22277</v>
      </c>
      <c r="O72" s="2">
        <v>534</v>
      </c>
      <c r="P72" s="2">
        <v>0</v>
      </c>
      <c r="Q72" s="2">
        <v>14544</v>
      </c>
      <c r="R72" s="4">
        <f t="shared" si="1"/>
        <v>66166</v>
      </c>
    </row>
    <row r="73" spans="1:18">
      <c r="A73" s="203"/>
      <c r="B73" s="213"/>
      <c r="C73" s="240"/>
      <c r="D73" s="241"/>
      <c r="E73" s="36" t="s">
        <v>499</v>
      </c>
      <c r="F73" s="6">
        <v>5</v>
      </c>
      <c r="G73" s="6">
        <v>6</v>
      </c>
      <c r="H73" s="2">
        <v>0</v>
      </c>
      <c r="I73" s="2">
        <v>0</v>
      </c>
      <c r="J73" s="2">
        <v>0</v>
      </c>
      <c r="K73" s="2">
        <v>0</v>
      </c>
      <c r="L73" s="2">
        <v>0</v>
      </c>
      <c r="M73" s="2">
        <v>0</v>
      </c>
      <c r="N73" s="2">
        <v>3781</v>
      </c>
      <c r="O73" s="2">
        <v>0</v>
      </c>
      <c r="P73" s="2">
        <v>0</v>
      </c>
      <c r="Q73" s="2">
        <v>0</v>
      </c>
      <c r="R73" s="4">
        <f t="shared" si="1"/>
        <v>3781</v>
      </c>
    </row>
    <row r="74" spans="1:18">
      <c r="A74" s="203"/>
      <c r="B74" s="213"/>
      <c r="C74" s="240"/>
      <c r="D74" s="241"/>
      <c r="E74" s="36" t="s">
        <v>500</v>
      </c>
      <c r="F74" s="6">
        <v>5</v>
      </c>
      <c r="G74" s="6">
        <v>7</v>
      </c>
      <c r="H74" s="2">
        <v>0</v>
      </c>
      <c r="I74" s="2">
        <v>0</v>
      </c>
      <c r="J74" s="2">
        <v>0</v>
      </c>
      <c r="K74" s="2">
        <v>0</v>
      </c>
      <c r="L74" s="2">
        <v>0</v>
      </c>
      <c r="M74" s="2">
        <v>0</v>
      </c>
      <c r="N74" s="2">
        <v>0</v>
      </c>
      <c r="O74" s="2">
        <v>0</v>
      </c>
      <c r="P74" s="2">
        <v>0</v>
      </c>
      <c r="Q74" s="2">
        <v>0</v>
      </c>
      <c r="R74" s="4">
        <f t="shared" si="1"/>
        <v>0</v>
      </c>
    </row>
    <row r="75" spans="1:18">
      <c r="A75" s="203"/>
      <c r="B75" s="213"/>
      <c r="C75" s="240"/>
      <c r="D75" s="241"/>
      <c r="E75" s="36" t="s">
        <v>501</v>
      </c>
      <c r="F75" s="6">
        <v>5</v>
      </c>
      <c r="G75" s="6">
        <v>8</v>
      </c>
      <c r="H75" s="2">
        <v>0</v>
      </c>
      <c r="I75" s="2">
        <v>0</v>
      </c>
      <c r="J75" s="2">
        <v>0</v>
      </c>
      <c r="K75" s="2">
        <v>0</v>
      </c>
      <c r="L75" s="2">
        <v>0</v>
      </c>
      <c r="M75" s="2">
        <v>0</v>
      </c>
      <c r="N75" s="2">
        <v>0</v>
      </c>
      <c r="O75" s="2">
        <v>0</v>
      </c>
      <c r="P75" s="2">
        <v>0</v>
      </c>
      <c r="Q75" s="2">
        <v>0</v>
      </c>
      <c r="R75" s="4">
        <f t="shared" si="1"/>
        <v>0</v>
      </c>
    </row>
    <row r="76" spans="1:18">
      <c r="A76" s="203"/>
      <c r="B76" s="213"/>
      <c r="C76" s="240"/>
      <c r="D76" s="241"/>
      <c r="E76" s="36" t="s">
        <v>502</v>
      </c>
      <c r="F76" s="6">
        <v>5</v>
      </c>
      <c r="G76" s="6">
        <v>9</v>
      </c>
      <c r="H76" s="2">
        <v>0</v>
      </c>
      <c r="I76" s="2">
        <v>0</v>
      </c>
      <c r="J76" s="2">
        <v>0</v>
      </c>
      <c r="K76" s="2">
        <v>0</v>
      </c>
      <c r="L76" s="2">
        <v>0</v>
      </c>
      <c r="M76" s="2">
        <v>0</v>
      </c>
      <c r="N76" s="2">
        <v>0</v>
      </c>
      <c r="O76" s="2">
        <v>0</v>
      </c>
      <c r="P76" s="2">
        <v>0</v>
      </c>
      <c r="Q76" s="2">
        <v>0</v>
      </c>
      <c r="R76" s="4">
        <f t="shared" si="1"/>
        <v>0</v>
      </c>
    </row>
    <row r="77" spans="1:18">
      <c r="A77" s="203"/>
      <c r="B77" s="213"/>
      <c r="C77" s="240"/>
      <c r="D77" s="241"/>
      <c r="E77" s="36" t="s">
        <v>503</v>
      </c>
      <c r="F77" s="6">
        <v>5</v>
      </c>
      <c r="G77" s="6">
        <v>10</v>
      </c>
      <c r="H77" s="2">
        <v>0</v>
      </c>
      <c r="I77" s="2">
        <v>0</v>
      </c>
      <c r="J77" s="2">
        <v>0</v>
      </c>
      <c r="K77" s="2">
        <v>0</v>
      </c>
      <c r="L77" s="2">
        <v>0</v>
      </c>
      <c r="M77" s="2">
        <v>0</v>
      </c>
      <c r="N77" s="2">
        <v>0</v>
      </c>
      <c r="O77" s="2">
        <v>0</v>
      </c>
      <c r="P77" s="2">
        <v>0</v>
      </c>
      <c r="Q77" s="2">
        <v>0</v>
      </c>
      <c r="R77" s="4">
        <f t="shared" si="1"/>
        <v>0</v>
      </c>
    </row>
    <row r="78" spans="1:18">
      <c r="A78" s="203"/>
      <c r="B78" s="213"/>
      <c r="C78" s="240"/>
      <c r="D78" s="241"/>
      <c r="E78" s="36" t="s">
        <v>504</v>
      </c>
      <c r="F78" s="6">
        <v>5</v>
      </c>
      <c r="G78" s="6">
        <v>11</v>
      </c>
      <c r="H78" s="2">
        <v>0</v>
      </c>
      <c r="I78" s="2">
        <v>0</v>
      </c>
      <c r="J78" s="2">
        <v>0</v>
      </c>
      <c r="K78" s="2">
        <v>0</v>
      </c>
      <c r="L78" s="2">
        <v>0</v>
      </c>
      <c r="M78" s="2">
        <v>0</v>
      </c>
      <c r="N78" s="2">
        <v>0</v>
      </c>
      <c r="O78" s="2">
        <v>0</v>
      </c>
      <c r="P78" s="2">
        <v>0</v>
      </c>
      <c r="Q78" s="2">
        <v>0</v>
      </c>
      <c r="R78" s="4">
        <f t="shared" si="1"/>
        <v>0</v>
      </c>
    </row>
    <row r="79" spans="1:18">
      <c r="A79" s="203"/>
      <c r="B79" s="213"/>
      <c r="C79" s="240"/>
      <c r="D79" s="241"/>
      <c r="E79" s="49" t="s">
        <v>22</v>
      </c>
      <c r="F79" s="6">
        <v>5</v>
      </c>
      <c r="G79" s="6">
        <v>12</v>
      </c>
      <c r="H79" s="2">
        <v>1481346</v>
      </c>
      <c r="I79" s="2">
        <v>516979</v>
      </c>
      <c r="J79" s="2">
        <v>856417</v>
      </c>
      <c r="K79" s="2">
        <v>318527</v>
      </c>
      <c r="L79" s="2">
        <v>149927</v>
      </c>
      <c r="M79" s="2">
        <v>411708</v>
      </c>
      <c r="N79" s="2">
        <v>864560</v>
      </c>
      <c r="O79" s="2">
        <v>134529</v>
      </c>
      <c r="P79" s="2">
        <v>1189110</v>
      </c>
      <c r="Q79" s="2">
        <v>787578</v>
      </c>
      <c r="R79" s="4">
        <f t="shared" si="1"/>
        <v>6710681</v>
      </c>
    </row>
    <row r="80" spans="1:18" ht="36">
      <c r="A80" s="203"/>
      <c r="B80" s="213"/>
      <c r="C80" s="240"/>
      <c r="D80" s="241"/>
      <c r="E80" s="19" t="s">
        <v>87</v>
      </c>
      <c r="F80" s="6">
        <v>5</v>
      </c>
      <c r="G80" s="6">
        <v>13</v>
      </c>
      <c r="H80" s="2">
        <v>0</v>
      </c>
      <c r="I80" s="2">
        <v>0</v>
      </c>
      <c r="J80" s="2">
        <v>0</v>
      </c>
      <c r="K80" s="2">
        <v>0</v>
      </c>
      <c r="L80" s="2">
        <v>0</v>
      </c>
      <c r="M80" s="2">
        <v>0</v>
      </c>
      <c r="N80" s="2">
        <v>0</v>
      </c>
      <c r="O80" s="2">
        <v>0</v>
      </c>
      <c r="P80" s="2">
        <v>55870</v>
      </c>
      <c r="Q80" s="2">
        <v>0</v>
      </c>
      <c r="R80" s="4">
        <f t="shared" si="1"/>
        <v>55870</v>
      </c>
    </row>
    <row r="81" spans="1:18">
      <c r="A81" s="203"/>
      <c r="B81" s="213"/>
      <c r="C81" s="240"/>
      <c r="D81" s="241"/>
      <c r="E81" s="20" t="s">
        <v>52</v>
      </c>
      <c r="F81" s="6">
        <v>5</v>
      </c>
      <c r="G81" s="6">
        <v>14</v>
      </c>
      <c r="H81" s="2">
        <v>1481346</v>
      </c>
      <c r="I81" s="2">
        <v>516979</v>
      </c>
      <c r="J81" s="2">
        <v>856417</v>
      </c>
      <c r="K81" s="2">
        <v>318527</v>
      </c>
      <c r="L81" s="2">
        <v>149927</v>
      </c>
      <c r="M81" s="2">
        <v>411708</v>
      </c>
      <c r="N81" s="2">
        <v>864560</v>
      </c>
      <c r="O81" s="2">
        <v>134529</v>
      </c>
      <c r="P81" s="2">
        <v>1189110</v>
      </c>
      <c r="Q81" s="2">
        <v>787578</v>
      </c>
      <c r="R81" s="4">
        <f t="shared" si="1"/>
        <v>6710681</v>
      </c>
    </row>
    <row r="82" spans="1:18">
      <c r="A82" s="203"/>
      <c r="B82" s="181"/>
      <c r="C82" s="169"/>
      <c r="D82" s="170"/>
      <c r="E82" s="20" t="s">
        <v>53</v>
      </c>
      <c r="F82" s="6">
        <v>5</v>
      </c>
      <c r="G82" s="6">
        <v>15</v>
      </c>
      <c r="H82" s="2">
        <v>0</v>
      </c>
      <c r="I82" s="2">
        <v>0</v>
      </c>
      <c r="J82" s="2">
        <v>0</v>
      </c>
      <c r="K82" s="2">
        <v>0</v>
      </c>
      <c r="L82" s="2">
        <v>0</v>
      </c>
      <c r="M82" s="2">
        <v>0</v>
      </c>
      <c r="N82" s="2">
        <v>0</v>
      </c>
      <c r="O82" s="2">
        <v>0</v>
      </c>
      <c r="P82" s="2">
        <v>0</v>
      </c>
      <c r="Q82" s="2">
        <v>0</v>
      </c>
      <c r="R82" s="4">
        <f t="shared" si="1"/>
        <v>0</v>
      </c>
    </row>
    <row r="83" spans="1:18">
      <c r="A83" s="203"/>
      <c r="B83" s="48"/>
      <c r="C83" s="50"/>
      <c r="D83" s="51"/>
      <c r="E83" s="25"/>
      <c r="F83" s="26"/>
      <c r="G83" s="26"/>
      <c r="H83" s="27">
        <v>0</v>
      </c>
      <c r="I83" s="27">
        <v>0</v>
      </c>
      <c r="J83" s="27">
        <v>0</v>
      </c>
      <c r="K83" s="27">
        <v>0</v>
      </c>
      <c r="L83" s="27">
        <v>0</v>
      </c>
      <c r="M83" s="27">
        <v>0</v>
      </c>
      <c r="N83" s="27">
        <v>0</v>
      </c>
      <c r="O83" s="27">
        <v>0</v>
      </c>
      <c r="P83" s="27">
        <v>0</v>
      </c>
      <c r="Q83" s="27">
        <v>0</v>
      </c>
      <c r="R83" s="4">
        <f t="shared" si="1"/>
        <v>0</v>
      </c>
    </row>
    <row r="84" spans="1:18">
      <c r="A84" s="203"/>
      <c r="B84" s="180" t="s">
        <v>41</v>
      </c>
      <c r="C84" s="167" t="s">
        <v>507</v>
      </c>
      <c r="D84" s="168"/>
      <c r="E84" s="36" t="s">
        <v>85</v>
      </c>
      <c r="F84" s="6">
        <v>6</v>
      </c>
      <c r="G84" s="6">
        <v>1</v>
      </c>
      <c r="H84" s="2">
        <v>0</v>
      </c>
      <c r="I84" s="2">
        <v>0</v>
      </c>
      <c r="J84" s="2">
        <v>0</v>
      </c>
      <c r="K84" s="2">
        <v>0</v>
      </c>
      <c r="L84" s="2">
        <v>0</v>
      </c>
      <c r="M84" s="2">
        <v>0</v>
      </c>
      <c r="N84" s="2">
        <v>0</v>
      </c>
      <c r="O84" s="2">
        <v>0</v>
      </c>
      <c r="P84" s="2">
        <v>0</v>
      </c>
      <c r="Q84" s="2">
        <v>0</v>
      </c>
      <c r="R84" s="4">
        <f t="shared" si="1"/>
        <v>0</v>
      </c>
    </row>
    <row r="85" spans="1:18">
      <c r="A85" s="203"/>
      <c r="B85" s="213"/>
      <c r="C85" s="240"/>
      <c r="D85" s="241"/>
      <c r="E85" s="36" t="s">
        <v>508</v>
      </c>
      <c r="F85" s="6">
        <v>6</v>
      </c>
      <c r="G85" s="6">
        <v>2</v>
      </c>
      <c r="H85" s="2">
        <v>110178</v>
      </c>
      <c r="I85" s="2">
        <v>0</v>
      </c>
      <c r="J85" s="2">
        <v>480738</v>
      </c>
      <c r="K85" s="2">
        <v>28267</v>
      </c>
      <c r="L85" s="2">
        <v>0</v>
      </c>
      <c r="M85" s="2">
        <v>0</v>
      </c>
      <c r="N85" s="2">
        <v>314725</v>
      </c>
      <c r="O85" s="2">
        <v>8813</v>
      </c>
      <c r="P85" s="2">
        <v>6020</v>
      </c>
      <c r="Q85" s="2">
        <v>1080987</v>
      </c>
      <c r="R85" s="4">
        <f t="shared" si="1"/>
        <v>2029728</v>
      </c>
    </row>
    <row r="86" spans="1:18">
      <c r="A86" s="203"/>
      <c r="B86" s="213"/>
      <c r="C86" s="240"/>
      <c r="D86" s="241"/>
      <c r="E86" s="36" t="s">
        <v>509</v>
      </c>
      <c r="F86" s="6">
        <v>6</v>
      </c>
      <c r="G86" s="6">
        <v>3</v>
      </c>
      <c r="H86" s="2">
        <v>0</v>
      </c>
      <c r="I86" s="2">
        <v>0</v>
      </c>
      <c r="J86" s="2">
        <v>0</v>
      </c>
      <c r="K86" s="2">
        <v>0</v>
      </c>
      <c r="L86" s="2">
        <v>0</v>
      </c>
      <c r="M86" s="2">
        <v>0</v>
      </c>
      <c r="N86" s="2">
        <v>0</v>
      </c>
      <c r="O86" s="2">
        <v>0</v>
      </c>
      <c r="P86" s="2">
        <v>0</v>
      </c>
      <c r="Q86" s="2">
        <v>0</v>
      </c>
      <c r="R86" s="4">
        <f t="shared" si="1"/>
        <v>0</v>
      </c>
    </row>
    <row r="87" spans="1:18">
      <c r="A87" s="203"/>
      <c r="B87" s="213"/>
      <c r="C87" s="240"/>
      <c r="D87" s="241"/>
      <c r="E87" s="36" t="s">
        <v>510</v>
      </c>
      <c r="F87" s="6">
        <v>6</v>
      </c>
      <c r="G87" s="6">
        <v>4</v>
      </c>
      <c r="H87" s="2">
        <v>0</v>
      </c>
      <c r="I87" s="2">
        <v>0</v>
      </c>
      <c r="J87" s="2">
        <v>0</v>
      </c>
      <c r="K87" s="2">
        <v>0</v>
      </c>
      <c r="L87" s="2">
        <v>0</v>
      </c>
      <c r="M87" s="2">
        <v>0</v>
      </c>
      <c r="N87" s="2">
        <v>0</v>
      </c>
      <c r="O87" s="2">
        <v>0</v>
      </c>
      <c r="P87" s="2">
        <v>0</v>
      </c>
      <c r="Q87" s="2">
        <v>0</v>
      </c>
      <c r="R87" s="4">
        <f t="shared" si="1"/>
        <v>0</v>
      </c>
    </row>
    <row r="88" spans="1:18">
      <c r="A88" s="203"/>
      <c r="B88" s="213"/>
      <c r="C88" s="240"/>
      <c r="D88" s="241"/>
      <c r="E88" s="36" t="s">
        <v>511</v>
      </c>
      <c r="F88" s="6">
        <v>6</v>
      </c>
      <c r="G88" s="6">
        <v>5</v>
      </c>
      <c r="H88" s="2">
        <v>0</v>
      </c>
      <c r="I88" s="2">
        <v>0</v>
      </c>
      <c r="J88" s="2">
        <v>0</v>
      </c>
      <c r="K88" s="2">
        <v>0</v>
      </c>
      <c r="L88" s="2">
        <v>0</v>
      </c>
      <c r="M88" s="2">
        <v>0</v>
      </c>
      <c r="N88" s="2">
        <v>0</v>
      </c>
      <c r="O88" s="2">
        <v>0</v>
      </c>
      <c r="P88" s="2">
        <v>0</v>
      </c>
      <c r="Q88" s="2">
        <v>0</v>
      </c>
      <c r="R88" s="4">
        <f t="shared" si="1"/>
        <v>0</v>
      </c>
    </row>
    <row r="89" spans="1:18">
      <c r="A89" s="203"/>
      <c r="B89" s="213"/>
      <c r="C89" s="240"/>
      <c r="D89" s="241"/>
      <c r="E89" s="36" t="s">
        <v>512</v>
      </c>
      <c r="F89" s="6">
        <v>6</v>
      </c>
      <c r="G89" s="6">
        <v>6</v>
      </c>
      <c r="H89" s="2">
        <v>0</v>
      </c>
      <c r="I89" s="2">
        <v>0</v>
      </c>
      <c r="J89" s="2">
        <v>0</v>
      </c>
      <c r="K89" s="2">
        <v>0</v>
      </c>
      <c r="L89" s="2">
        <v>0</v>
      </c>
      <c r="M89" s="2">
        <v>0</v>
      </c>
      <c r="N89" s="2">
        <v>0</v>
      </c>
      <c r="O89" s="2">
        <v>0</v>
      </c>
      <c r="P89" s="2">
        <v>0</v>
      </c>
      <c r="Q89" s="2">
        <v>0</v>
      </c>
      <c r="R89" s="4">
        <f t="shared" si="1"/>
        <v>0</v>
      </c>
    </row>
    <row r="90" spans="1:18">
      <c r="A90" s="203"/>
      <c r="B90" s="213"/>
      <c r="C90" s="240"/>
      <c r="D90" s="241"/>
      <c r="E90" s="36" t="s">
        <v>513</v>
      </c>
      <c r="F90" s="6">
        <v>6</v>
      </c>
      <c r="G90" s="6">
        <v>7</v>
      </c>
      <c r="H90" s="2">
        <v>0</v>
      </c>
      <c r="I90" s="2">
        <v>0</v>
      </c>
      <c r="J90" s="2">
        <v>0</v>
      </c>
      <c r="K90" s="2">
        <v>0</v>
      </c>
      <c r="L90" s="2">
        <v>0</v>
      </c>
      <c r="M90" s="2">
        <v>0</v>
      </c>
      <c r="N90" s="2">
        <v>0</v>
      </c>
      <c r="O90" s="2">
        <v>0</v>
      </c>
      <c r="P90" s="2">
        <v>0</v>
      </c>
      <c r="Q90" s="2">
        <v>0</v>
      </c>
      <c r="R90" s="4">
        <f t="shared" si="1"/>
        <v>0</v>
      </c>
    </row>
    <row r="91" spans="1:18">
      <c r="A91" s="203"/>
      <c r="B91" s="213"/>
      <c r="C91" s="240"/>
      <c r="D91" s="241"/>
      <c r="E91" s="36" t="s">
        <v>514</v>
      </c>
      <c r="F91" s="6">
        <v>6</v>
      </c>
      <c r="G91" s="6">
        <v>8</v>
      </c>
      <c r="H91" s="2">
        <v>0</v>
      </c>
      <c r="I91" s="2">
        <v>0</v>
      </c>
      <c r="J91" s="2">
        <v>0</v>
      </c>
      <c r="K91" s="2">
        <v>0</v>
      </c>
      <c r="L91" s="2">
        <v>0</v>
      </c>
      <c r="M91" s="2">
        <v>0</v>
      </c>
      <c r="N91" s="2">
        <v>0</v>
      </c>
      <c r="O91" s="2">
        <v>0</v>
      </c>
      <c r="P91" s="2">
        <v>0</v>
      </c>
      <c r="Q91" s="2">
        <v>0</v>
      </c>
      <c r="R91" s="4">
        <f t="shared" si="1"/>
        <v>0</v>
      </c>
    </row>
    <row r="92" spans="1:18">
      <c r="A92" s="203"/>
      <c r="B92" s="213"/>
      <c r="C92" s="240"/>
      <c r="D92" s="241"/>
      <c r="E92" s="36" t="s">
        <v>515</v>
      </c>
      <c r="F92" s="6">
        <v>6</v>
      </c>
      <c r="G92" s="6">
        <v>9</v>
      </c>
      <c r="H92" s="2">
        <v>0</v>
      </c>
      <c r="I92" s="2">
        <v>0</v>
      </c>
      <c r="J92" s="2">
        <v>0</v>
      </c>
      <c r="K92" s="2">
        <v>0</v>
      </c>
      <c r="L92" s="2">
        <v>0</v>
      </c>
      <c r="M92" s="2">
        <v>0</v>
      </c>
      <c r="N92" s="2">
        <v>0</v>
      </c>
      <c r="O92" s="2">
        <v>0</v>
      </c>
      <c r="P92" s="2">
        <v>0</v>
      </c>
      <c r="Q92" s="2">
        <v>0</v>
      </c>
      <c r="R92" s="4">
        <f t="shared" si="1"/>
        <v>0</v>
      </c>
    </row>
    <row r="93" spans="1:18">
      <c r="A93" s="203"/>
      <c r="B93" s="213"/>
      <c r="C93" s="240"/>
      <c r="D93" s="241"/>
      <c r="E93" s="36" t="s">
        <v>516</v>
      </c>
      <c r="F93" s="6">
        <v>6</v>
      </c>
      <c r="G93" s="6">
        <v>10</v>
      </c>
      <c r="H93" s="2">
        <v>0</v>
      </c>
      <c r="I93" s="2">
        <v>0</v>
      </c>
      <c r="J93" s="2">
        <v>0</v>
      </c>
      <c r="K93" s="2">
        <v>0</v>
      </c>
      <c r="L93" s="2">
        <v>0</v>
      </c>
      <c r="M93" s="2">
        <v>0</v>
      </c>
      <c r="N93" s="2">
        <v>0</v>
      </c>
      <c r="O93" s="2">
        <v>0</v>
      </c>
      <c r="P93" s="2">
        <v>0</v>
      </c>
      <c r="Q93" s="2">
        <v>0</v>
      </c>
      <c r="R93" s="4">
        <f t="shared" si="1"/>
        <v>0</v>
      </c>
    </row>
    <row r="94" spans="1:18">
      <c r="A94" s="203"/>
      <c r="B94" s="213"/>
      <c r="C94" s="240"/>
      <c r="D94" s="241"/>
      <c r="E94" s="36" t="s">
        <v>517</v>
      </c>
      <c r="F94" s="6">
        <v>6</v>
      </c>
      <c r="G94" s="6">
        <v>11</v>
      </c>
      <c r="H94" s="2">
        <v>0</v>
      </c>
      <c r="I94" s="2">
        <v>0</v>
      </c>
      <c r="J94" s="2">
        <v>0</v>
      </c>
      <c r="K94" s="2">
        <v>0</v>
      </c>
      <c r="L94" s="2">
        <v>0</v>
      </c>
      <c r="M94" s="2">
        <v>0</v>
      </c>
      <c r="N94" s="2">
        <v>0</v>
      </c>
      <c r="O94" s="2">
        <v>0</v>
      </c>
      <c r="P94" s="2">
        <v>0</v>
      </c>
      <c r="Q94" s="2">
        <v>0</v>
      </c>
      <c r="R94" s="4">
        <f t="shared" si="1"/>
        <v>0</v>
      </c>
    </row>
    <row r="95" spans="1:18">
      <c r="A95" s="203"/>
      <c r="B95" s="213"/>
      <c r="C95" s="240"/>
      <c r="D95" s="241"/>
      <c r="E95" s="49" t="s">
        <v>22</v>
      </c>
      <c r="F95" s="6">
        <v>6</v>
      </c>
      <c r="G95" s="6">
        <v>12</v>
      </c>
      <c r="H95" s="2">
        <v>110178</v>
      </c>
      <c r="I95" s="2">
        <v>0</v>
      </c>
      <c r="J95" s="2">
        <v>480738</v>
      </c>
      <c r="K95" s="2">
        <v>28267</v>
      </c>
      <c r="L95" s="2">
        <v>0</v>
      </c>
      <c r="M95" s="2">
        <v>0</v>
      </c>
      <c r="N95" s="2">
        <v>314725</v>
      </c>
      <c r="O95" s="2">
        <v>8813</v>
      </c>
      <c r="P95" s="2">
        <v>6020</v>
      </c>
      <c r="Q95" s="2">
        <v>1080987</v>
      </c>
      <c r="R95" s="4">
        <f t="shared" si="1"/>
        <v>2029728</v>
      </c>
    </row>
    <row r="96" spans="1:18" ht="36">
      <c r="A96" s="203"/>
      <c r="B96" s="213"/>
      <c r="C96" s="240"/>
      <c r="D96" s="241"/>
      <c r="E96" s="19" t="s">
        <v>87</v>
      </c>
      <c r="F96" s="6">
        <v>6</v>
      </c>
      <c r="G96" s="6">
        <v>13</v>
      </c>
      <c r="H96" s="2">
        <v>0</v>
      </c>
      <c r="I96" s="2">
        <v>0</v>
      </c>
      <c r="J96" s="2">
        <v>0</v>
      </c>
      <c r="K96" s="2">
        <v>0</v>
      </c>
      <c r="L96" s="2">
        <v>0</v>
      </c>
      <c r="M96" s="2">
        <v>0</v>
      </c>
      <c r="N96" s="2">
        <v>0</v>
      </c>
      <c r="O96" s="2">
        <v>0</v>
      </c>
      <c r="P96" s="2">
        <v>0</v>
      </c>
      <c r="Q96" s="2">
        <v>0</v>
      </c>
      <c r="R96" s="4">
        <f t="shared" si="1"/>
        <v>0</v>
      </c>
    </row>
    <row r="97" spans="1:18">
      <c r="A97" s="203"/>
      <c r="B97" s="213"/>
      <c r="C97" s="240"/>
      <c r="D97" s="241"/>
      <c r="E97" s="20" t="s">
        <v>52</v>
      </c>
      <c r="F97" s="6">
        <v>6</v>
      </c>
      <c r="G97" s="6">
        <v>14</v>
      </c>
      <c r="H97" s="2">
        <v>110178</v>
      </c>
      <c r="I97" s="2">
        <v>0</v>
      </c>
      <c r="J97" s="2">
        <v>480738</v>
      </c>
      <c r="K97" s="2">
        <v>28267</v>
      </c>
      <c r="L97" s="2">
        <v>0</v>
      </c>
      <c r="M97" s="2">
        <v>0</v>
      </c>
      <c r="N97" s="2">
        <v>314725</v>
      </c>
      <c r="O97" s="2">
        <v>8813</v>
      </c>
      <c r="P97" s="2">
        <v>6020</v>
      </c>
      <c r="Q97" s="2">
        <v>1080987</v>
      </c>
      <c r="R97" s="4">
        <f t="shared" si="1"/>
        <v>2029728</v>
      </c>
    </row>
    <row r="98" spans="1:18">
      <c r="A98" s="203"/>
      <c r="B98" s="181"/>
      <c r="C98" s="169"/>
      <c r="D98" s="170"/>
      <c r="E98" s="20" t="s">
        <v>53</v>
      </c>
      <c r="F98" s="6">
        <v>6</v>
      </c>
      <c r="G98" s="6">
        <v>15</v>
      </c>
      <c r="H98" s="2">
        <v>0</v>
      </c>
      <c r="I98" s="2">
        <v>0</v>
      </c>
      <c r="J98" s="2">
        <v>0</v>
      </c>
      <c r="K98" s="2">
        <v>0</v>
      </c>
      <c r="L98" s="2">
        <v>0</v>
      </c>
      <c r="M98" s="2">
        <v>0</v>
      </c>
      <c r="N98" s="2">
        <v>0</v>
      </c>
      <c r="O98" s="2">
        <v>0</v>
      </c>
      <c r="P98" s="2">
        <v>0</v>
      </c>
      <c r="Q98" s="2">
        <v>0</v>
      </c>
      <c r="R98" s="4">
        <f t="shared" si="1"/>
        <v>0</v>
      </c>
    </row>
    <row r="99" spans="1:18">
      <c r="A99" s="203"/>
      <c r="B99" s="48"/>
      <c r="C99" s="50"/>
      <c r="D99" s="51"/>
      <c r="E99" s="25"/>
      <c r="F99" s="26"/>
      <c r="G99" s="26"/>
      <c r="H99" s="27">
        <v>0</v>
      </c>
      <c r="I99" s="27">
        <v>0</v>
      </c>
      <c r="J99" s="27">
        <v>0</v>
      </c>
      <c r="K99" s="27">
        <v>0</v>
      </c>
      <c r="L99" s="27">
        <v>0</v>
      </c>
      <c r="M99" s="27">
        <v>0</v>
      </c>
      <c r="N99" s="27">
        <v>0</v>
      </c>
      <c r="O99" s="27">
        <v>0</v>
      </c>
      <c r="P99" s="27">
        <v>0</v>
      </c>
      <c r="Q99" s="27">
        <v>0</v>
      </c>
      <c r="R99" s="4">
        <f t="shared" si="1"/>
        <v>0</v>
      </c>
    </row>
    <row r="100" spans="1:18" ht="13.15" customHeight="1">
      <c r="A100" s="203"/>
      <c r="B100" s="180" t="s">
        <v>42</v>
      </c>
      <c r="C100" s="206" t="s">
        <v>518</v>
      </c>
      <c r="D100" s="246"/>
      <c r="E100" s="36" t="s">
        <v>85</v>
      </c>
      <c r="F100" s="6">
        <v>7</v>
      </c>
      <c r="G100" s="6">
        <v>1</v>
      </c>
      <c r="H100" s="2">
        <v>0</v>
      </c>
      <c r="I100" s="2">
        <v>0</v>
      </c>
      <c r="J100" s="2">
        <v>0</v>
      </c>
      <c r="K100" s="2">
        <v>0</v>
      </c>
      <c r="L100" s="2">
        <v>0</v>
      </c>
      <c r="M100" s="2">
        <v>0</v>
      </c>
      <c r="N100" s="2">
        <v>0</v>
      </c>
      <c r="O100" s="2">
        <v>0</v>
      </c>
      <c r="P100" s="2">
        <v>0</v>
      </c>
      <c r="Q100" s="2">
        <v>0</v>
      </c>
      <c r="R100" s="4">
        <f t="shared" si="1"/>
        <v>0</v>
      </c>
    </row>
    <row r="101" spans="1:18">
      <c r="A101" s="203"/>
      <c r="B101" s="213"/>
      <c r="C101" s="208"/>
      <c r="D101" s="247"/>
      <c r="E101" s="36" t="s">
        <v>519</v>
      </c>
      <c r="F101" s="6">
        <v>7</v>
      </c>
      <c r="G101" s="6">
        <v>2</v>
      </c>
      <c r="H101" s="2">
        <v>145832</v>
      </c>
      <c r="I101" s="2">
        <v>0</v>
      </c>
      <c r="J101" s="2">
        <v>104658</v>
      </c>
      <c r="K101" s="2">
        <v>294450</v>
      </c>
      <c r="L101" s="2">
        <v>0</v>
      </c>
      <c r="M101" s="2">
        <v>0</v>
      </c>
      <c r="N101" s="2">
        <v>415351</v>
      </c>
      <c r="O101" s="2">
        <v>8187</v>
      </c>
      <c r="P101" s="2">
        <v>0</v>
      </c>
      <c r="Q101" s="2">
        <v>329804</v>
      </c>
      <c r="R101" s="4">
        <f t="shared" si="1"/>
        <v>1298282</v>
      </c>
    </row>
    <row r="102" spans="1:18">
      <c r="A102" s="203"/>
      <c r="B102" s="213"/>
      <c r="C102" s="208"/>
      <c r="D102" s="247"/>
      <c r="E102" s="36" t="s">
        <v>520</v>
      </c>
      <c r="F102" s="6">
        <v>7</v>
      </c>
      <c r="G102" s="6">
        <v>3</v>
      </c>
      <c r="H102" s="2">
        <v>0</v>
      </c>
      <c r="I102" s="2">
        <v>0</v>
      </c>
      <c r="J102" s="2">
        <v>38239</v>
      </c>
      <c r="K102" s="2">
        <v>0</v>
      </c>
      <c r="L102" s="2">
        <v>0</v>
      </c>
      <c r="M102" s="2">
        <v>3120</v>
      </c>
      <c r="N102" s="2">
        <v>0</v>
      </c>
      <c r="O102" s="2">
        <v>30276</v>
      </c>
      <c r="P102" s="2">
        <v>0</v>
      </c>
      <c r="Q102" s="2">
        <v>99664</v>
      </c>
      <c r="R102" s="4">
        <f t="shared" si="1"/>
        <v>171299</v>
      </c>
    </row>
    <row r="103" spans="1:18">
      <c r="A103" s="203"/>
      <c r="B103" s="213"/>
      <c r="C103" s="208"/>
      <c r="D103" s="247"/>
      <c r="E103" s="36" t="s">
        <v>521</v>
      </c>
      <c r="F103" s="6">
        <v>7</v>
      </c>
      <c r="G103" s="6">
        <v>4</v>
      </c>
      <c r="H103" s="2">
        <v>0</v>
      </c>
      <c r="I103" s="2">
        <v>0</v>
      </c>
      <c r="J103" s="2">
        <v>0</v>
      </c>
      <c r="K103" s="2">
        <v>0</v>
      </c>
      <c r="L103" s="2">
        <v>0</v>
      </c>
      <c r="M103" s="2">
        <v>0</v>
      </c>
      <c r="N103" s="2">
        <v>0</v>
      </c>
      <c r="O103" s="2">
        <v>0</v>
      </c>
      <c r="P103" s="2">
        <v>0</v>
      </c>
      <c r="Q103" s="2">
        <v>0</v>
      </c>
      <c r="R103" s="4">
        <f t="shared" si="1"/>
        <v>0</v>
      </c>
    </row>
    <row r="104" spans="1:18">
      <c r="A104" s="203"/>
      <c r="B104" s="213"/>
      <c r="C104" s="208"/>
      <c r="D104" s="247"/>
      <c r="E104" s="36" t="s">
        <v>522</v>
      </c>
      <c r="F104" s="6">
        <v>7</v>
      </c>
      <c r="G104" s="6">
        <v>5</v>
      </c>
      <c r="H104" s="2">
        <v>0</v>
      </c>
      <c r="I104" s="2">
        <v>0</v>
      </c>
      <c r="J104" s="2">
        <v>0</v>
      </c>
      <c r="K104" s="2">
        <v>0</v>
      </c>
      <c r="L104" s="2">
        <v>0</v>
      </c>
      <c r="M104" s="2">
        <v>0</v>
      </c>
      <c r="N104" s="2">
        <v>0</v>
      </c>
      <c r="O104" s="2">
        <v>0</v>
      </c>
      <c r="P104" s="2">
        <v>0</v>
      </c>
      <c r="Q104" s="2">
        <v>0</v>
      </c>
      <c r="R104" s="4">
        <f t="shared" si="1"/>
        <v>0</v>
      </c>
    </row>
    <row r="105" spans="1:18">
      <c r="A105" s="203"/>
      <c r="B105" s="213"/>
      <c r="C105" s="208"/>
      <c r="D105" s="247"/>
      <c r="E105" s="36" t="s">
        <v>523</v>
      </c>
      <c r="F105" s="6">
        <v>7</v>
      </c>
      <c r="G105" s="6">
        <v>6</v>
      </c>
      <c r="H105" s="2">
        <v>0</v>
      </c>
      <c r="I105" s="2">
        <v>0</v>
      </c>
      <c r="J105" s="2">
        <v>0</v>
      </c>
      <c r="K105" s="2">
        <v>0</v>
      </c>
      <c r="L105" s="2">
        <v>0</v>
      </c>
      <c r="M105" s="2">
        <v>0</v>
      </c>
      <c r="N105" s="2">
        <v>0</v>
      </c>
      <c r="O105" s="2">
        <v>498</v>
      </c>
      <c r="P105" s="2">
        <v>0</v>
      </c>
      <c r="Q105" s="2">
        <v>0</v>
      </c>
      <c r="R105" s="4">
        <f t="shared" si="1"/>
        <v>498</v>
      </c>
    </row>
    <row r="106" spans="1:18">
      <c r="A106" s="203"/>
      <c r="B106" s="213"/>
      <c r="C106" s="208"/>
      <c r="D106" s="247"/>
      <c r="E106" s="36" t="s">
        <v>524</v>
      </c>
      <c r="F106" s="6">
        <v>7</v>
      </c>
      <c r="G106" s="6">
        <v>7</v>
      </c>
      <c r="H106" s="2">
        <v>0</v>
      </c>
      <c r="I106" s="2">
        <v>0</v>
      </c>
      <c r="J106" s="2">
        <v>0</v>
      </c>
      <c r="K106" s="2">
        <v>0</v>
      </c>
      <c r="L106" s="2">
        <v>0</v>
      </c>
      <c r="M106" s="2">
        <v>0</v>
      </c>
      <c r="N106" s="2">
        <v>0</v>
      </c>
      <c r="O106" s="2">
        <v>0</v>
      </c>
      <c r="P106" s="2">
        <v>0</v>
      </c>
      <c r="Q106" s="2">
        <v>0</v>
      </c>
      <c r="R106" s="4">
        <f t="shared" si="1"/>
        <v>0</v>
      </c>
    </row>
    <row r="107" spans="1:18">
      <c r="A107" s="203"/>
      <c r="B107" s="213"/>
      <c r="C107" s="208"/>
      <c r="D107" s="247"/>
      <c r="E107" s="36" t="s">
        <v>514</v>
      </c>
      <c r="F107" s="6">
        <v>7</v>
      </c>
      <c r="G107" s="6">
        <v>8</v>
      </c>
      <c r="H107" s="2">
        <v>0</v>
      </c>
      <c r="I107" s="2">
        <v>0</v>
      </c>
      <c r="J107" s="2">
        <v>0</v>
      </c>
      <c r="K107" s="2">
        <v>0</v>
      </c>
      <c r="L107" s="2">
        <v>0</v>
      </c>
      <c r="M107" s="2">
        <v>0</v>
      </c>
      <c r="N107" s="2">
        <v>0</v>
      </c>
      <c r="O107" s="2">
        <v>0</v>
      </c>
      <c r="P107" s="2">
        <v>0</v>
      </c>
      <c r="Q107" s="2">
        <v>0</v>
      </c>
      <c r="R107" s="4">
        <f t="shared" si="1"/>
        <v>0</v>
      </c>
    </row>
    <row r="108" spans="1:18">
      <c r="A108" s="203"/>
      <c r="B108" s="213"/>
      <c r="C108" s="208"/>
      <c r="D108" s="247"/>
      <c r="E108" s="36" t="s">
        <v>525</v>
      </c>
      <c r="F108" s="6">
        <v>7</v>
      </c>
      <c r="G108" s="6">
        <v>9</v>
      </c>
      <c r="H108" s="2">
        <v>0</v>
      </c>
      <c r="I108" s="2">
        <v>0</v>
      </c>
      <c r="J108" s="2">
        <v>0</v>
      </c>
      <c r="K108" s="2">
        <v>0</v>
      </c>
      <c r="L108" s="2">
        <v>0</v>
      </c>
      <c r="M108" s="2">
        <v>0</v>
      </c>
      <c r="N108" s="2">
        <v>0</v>
      </c>
      <c r="O108" s="2">
        <v>0</v>
      </c>
      <c r="P108" s="2">
        <v>0</v>
      </c>
      <c r="Q108" s="2">
        <v>0</v>
      </c>
      <c r="R108" s="4">
        <f t="shared" si="1"/>
        <v>0</v>
      </c>
    </row>
    <row r="109" spans="1:18">
      <c r="A109" s="203"/>
      <c r="B109" s="213"/>
      <c r="C109" s="208"/>
      <c r="D109" s="247"/>
      <c r="E109" s="36" t="s">
        <v>526</v>
      </c>
      <c r="F109" s="6">
        <v>7</v>
      </c>
      <c r="G109" s="6">
        <v>10</v>
      </c>
      <c r="H109" s="2">
        <v>0</v>
      </c>
      <c r="I109" s="2">
        <v>0</v>
      </c>
      <c r="J109" s="2">
        <v>0</v>
      </c>
      <c r="K109" s="2">
        <v>0</v>
      </c>
      <c r="L109" s="2">
        <v>0</v>
      </c>
      <c r="M109" s="2">
        <v>0</v>
      </c>
      <c r="N109" s="2">
        <v>0</v>
      </c>
      <c r="O109" s="2">
        <v>0</v>
      </c>
      <c r="P109" s="2">
        <v>0</v>
      </c>
      <c r="Q109" s="2">
        <v>0</v>
      </c>
      <c r="R109" s="4">
        <f t="shared" si="1"/>
        <v>0</v>
      </c>
    </row>
    <row r="110" spans="1:18">
      <c r="A110" s="203"/>
      <c r="B110" s="213"/>
      <c r="C110" s="208"/>
      <c r="D110" s="247"/>
      <c r="E110" s="36" t="s">
        <v>527</v>
      </c>
      <c r="F110" s="6">
        <v>7</v>
      </c>
      <c r="G110" s="6">
        <v>11</v>
      </c>
      <c r="H110" s="2">
        <v>0</v>
      </c>
      <c r="I110" s="2">
        <v>0</v>
      </c>
      <c r="J110" s="2">
        <v>0</v>
      </c>
      <c r="K110" s="2">
        <v>0</v>
      </c>
      <c r="L110" s="2">
        <v>0</v>
      </c>
      <c r="M110" s="2">
        <v>0</v>
      </c>
      <c r="N110" s="2">
        <v>0</v>
      </c>
      <c r="O110" s="2">
        <v>0</v>
      </c>
      <c r="P110" s="2">
        <v>0</v>
      </c>
      <c r="Q110" s="2">
        <v>0</v>
      </c>
      <c r="R110" s="4">
        <f t="shared" si="1"/>
        <v>0</v>
      </c>
    </row>
    <row r="111" spans="1:18">
      <c r="A111" s="203"/>
      <c r="B111" s="213"/>
      <c r="C111" s="208"/>
      <c r="D111" s="247"/>
      <c r="E111" s="49" t="s">
        <v>22</v>
      </c>
      <c r="F111" s="6">
        <v>7</v>
      </c>
      <c r="G111" s="6">
        <v>12</v>
      </c>
      <c r="H111" s="2">
        <v>145832</v>
      </c>
      <c r="I111" s="2">
        <v>0</v>
      </c>
      <c r="J111" s="2">
        <v>142897</v>
      </c>
      <c r="K111" s="2">
        <v>294450</v>
      </c>
      <c r="L111" s="2">
        <v>0</v>
      </c>
      <c r="M111" s="2">
        <v>3120</v>
      </c>
      <c r="N111" s="2">
        <v>415351</v>
      </c>
      <c r="O111" s="2">
        <v>38961</v>
      </c>
      <c r="P111" s="2">
        <v>0</v>
      </c>
      <c r="Q111" s="2">
        <v>429468</v>
      </c>
      <c r="R111" s="4">
        <f t="shared" si="1"/>
        <v>1470079</v>
      </c>
    </row>
    <row r="112" spans="1:18" ht="36">
      <c r="A112" s="203"/>
      <c r="B112" s="213"/>
      <c r="C112" s="208"/>
      <c r="D112" s="247"/>
      <c r="E112" s="19" t="s">
        <v>87</v>
      </c>
      <c r="F112" s="6">
        <v>7</v>
      </c>
      <c r="G112" s="6">
        <v>13</v>
      </c>
      <c r="H112" s="2">
        <v>0</v>
      </c>
      <c r="I112" s="2">
        <v>0</v>
      </c>
      <c r="J112" s="2">
        <v>0</v>
      </c>
      <c r="K112" s="2">
        <v>0</v>
      </c>
      <c r="L112" s="2">
        <v>0</v>
      </c>
      <c r="M112" s="2">
        <v>0</v>
      </c>
      <c r="N112" s="2">
        <v>0</v>
      </c>
      <c r="O112" s="2">
        <v>0</v>
      </c>
      <c r="P112" s="2">
        <v>0</v>
      </c>
      <c r="Q112" s="2">
        <v>0</v>
      </c>
      <c r="R112" s="4">
        <f t="shared" si="1"/>
        <v>0</v>
      </c>
    </row>
    <row r="113" spans="1:18">
      <c r="A113" s="203"/>
      <c r="B113" s="213"/>
      <c r="C113" s="208"/>
      <c r="D113" s="247"/>
      <c r="E113" s="20" t="s">
        <v>52</v>
      </c>
      <c r="F113" s="6">
        <v>7</v>
      </c>
      <c r="G113" s="6">
        <v>14</v>
      </c>
      <c r="H113" s="2">
        <v>145832</v>
      </c>
      <c r="I113" s="2">
        <v>0</v>
      </c>
      <c r="J113" s="2">
        <v>142897</v>
      </c>
      <c r="K113" s="2">
        <v>294450</v>
      </c>
      <c r="L113" s="2">
        <v>0</v>
      </c>
      <c r="M113" s="2">
        <v>3120</v>
      </c>
      <c r="N113" s="2">
        <v>415351</v>
      </c>
      <c r="O113" s="2">
        <v>38961</v>
      </c>
      <c r="P113" s="2">
        <v>0</v>
      </c>
      <c r="Q113" s="2">
        <v>429468</v>
      </c>
      <c r="R113" s="4">
        <f t="shared" si="1"/>
        <v>1470079</v>
      </c>
    </row>
    <row r="114" spans="1:18">
      <c r="A114" s="203"/>
      <c r="B114" s="181"/>
      <c r="C114" s="210"/>
      <c r="D114" s="248"/>
      <c r="E114" s="20" t="s">
        <v>53</v>
      </c>
      <c r="F114" s="6">
        <v>7</v>
      </c>
      <c r="G114" s="6">
        <v>15</v>
      </c>
      <c r="H114" s="2">
        <v>0</v>
      </c>
      <c r="I114" s="2">
        <v>0</v>
      </c>
      <c r="J114" s="2">
        <v>0</v>
      </c>
      <c r="K114" s="2">
        <v>0</v>
      </c>
      <c r="L114" s="2">
        <v>0</v>
      </c>
      <c r="M114" s="2">
        <v>0</v>
      </c>
      <c r="N114" s="2">
        <v>0</v>
      </c>
      <c r="O114" s="2">
        <v>0</v>
      </c>
      <c r="P114" s="2">
        <v>0</v>
      </c>
      <c r="Q114" s="2">
        <v>0</v>
      </c>
      <c r="R114" s="4">
        <f t="shared" si="1"/>
        <v>0</v>
      </c>
    </row>
    <row r="115" spans="1:18">
      <c r="A115" s="203"/>
      <c r="B115" s="48"/>
      <c r="C115" s="46"/>
      <c r="D115" s="55"/>
      <c r="E115" s="25"/>
      <c r="F115" s="26"/>
      <c r="G115" s="26"/>
      <c r="H115" s="27">
        <v>0</v>
      </c>
      <c r="I115" s="27">
        <v>0</v>
      </c>
      <c r="J115" s="27">
        <v>0</v>
      </c>
      <c r="K115" s="27">
        <v>0</v>
      </c>
      <c r="L115" s="27">
        <v>0</v>
      </c>
      <c r="M115" s="27">
        <v>0</v>
      </c>
      <c r="N115" s="27">
        <v>0</v>
      </c>
      <c r="O115" s="27">
        <v>0</v>
      </c>
      <c r="P115" s="27">
        <v>0</v>
      </c>
      <c r="Q115" s="27">
        <v>0</v>
      </c>
      <c r="R115" s="4">
        <f t="shared" si="1"/>
        <v>0</v>
      </c>
    </row>
    <row r="116" spans="1:18">
      <c r="A116" s="203"/>
      <c r="B116" s="180" t="s">
        <v>43</v>
      </c>
      <c r="C116" s="167" t="s">
        <v>528</v>
      </c>
      <c r="D116" s="168"/>
      <c r="E116" s="36" t="s">
        <v>85</v>
      </c>
      <c r="F116" s="6">
        <v>8</v>
      </c>
      <c r="G116" s="6">
        <v>1</v>
      </c>
      <c r="H116" s="2">
        <v>0</v>
      </c>
      <c r="I116" s="2">
        <v>0</v>
      </c>
      <c r="J116" s="2">
        <v>0</v>
      </c>
      <c r="K116" s="2">
        <v>0</v>
      </c>
      <c r="L116" s="2">
        <v>0</v>
      </c>
      <c r="M116" s="2">
        <v>0</v>
      </c>
      <c r="N116" s="2">
        <v>0</v>
      </c>
      <c r="O116" s="2">
        <v>0</v>
      </c>
      <c r="P116" s="2">
        <v>0</v>
      </c>
      <c r="Q116" s="2">
        <v>0</v>
      </c>
      <c r="R116" s="4">
        <f t="shared" si="1"/>
        <v>0</v>
      </c>
    </row>
    <row r="117" spans="1:18">
      <c r="A117" s="203"/>
      <c r="B117" s="213"/>
      <c r="C117" s="240"/>
      <c r="D117" s="241"/>
      <c r="E117" s="36" t="s">
        <v>519</v>
      </c>
      <c r="F117" s="6">
        <v>8</v>
      </c>
      <c r="G117" s="6">
        <v>2</v>
      </c>
      <c r="H117" s="2">
        <v>0</v>
      </c>
      <c r="I117" s="2">
        <v>0</v>
      </c>
      <c r="J117" s="2">
        <v>0</v>
      </c>
      <c r="K117" s="2">
        <v>0</v>
      </c>
      <c r="L117" s="2">
        <v>0</v>
      </c>
      <c r="M117" s="2">
        <v>0</v>
      </c>
      <c r="N117" s="2">
        <v>0</v>
      </c>
      <c r="O117" s="2">
        <v>0</v>
      </c>
      <c r="P117" s="2">
        <v>0</v>
      </c>
      <c r="Q117" s="2">
        <v>0</v>
      </c>
      <c r="R117" s="4">
        <f t="shared" si="1"/>
        <v>0</v>
      </c>
    </row>
    <row r="118" spans="1:18">
      <c r="A118" s="203"/>
      <c r="B118" s="213"/>
      <c r="C118" s="240"/>
      <c r="D118" s="241"/>
      <c r="E118" s="36" t="s">
        <v>520</v>
      </c>
      <c r="F118" s="6">
        <v>8</v>
      </c>
      <c r="G118" s="6">
        <v>3</v>
      </c>
      <c r="H118" s="2">
        <v>0</v>
      </c>
      <c r="I118" s="2">
        <v>0</v>
      </c>
      <c r="J118" s="2">
        <v>0</v>
      </c>
      <c r="K118" s="2">
        <v>0</v>
      </c>
      <c r="L118" s="2">
        <v>0</v>
      </c>
      <c r="M118" s="2">
        <v>0</v>
      </c>
      <c r="N118" s="2">
        <v>0</v>
      </c>
      <c r="O118" s="2">
        <v>0</v>
      </c>
      <c r="P118" s="2">
        <v>0</v>
      </c>
      <c r="Q118" s="2">
        <v>0</v>
      </c>
      <c r="R118" s="4">
        <f t="shared" si="1"/>
        <v>0</v>
      </c>
    </row>
    <row r="119" spans="1:18">
      <c r="A119" s="203"/>
      <c r="B119" s="213"/>
      <c r="C119" s="240"/>
      <c r="D119" s="241"/>
      <c r="E119" s="36" t="s">
        <v>521</v>
      </c>
      <c r="F119" s="6">
        <v>8</v>
      </c>
      <c r="G119" s="6">
        <v>4</v>
      </c>
      <c r="H119" s="2">
        <v>0</v>
      </c>
      <c r="I119" s="2">
        <v>0</v>
      </c>
      <c r="J119" s="2">
        <v>0</v>
      </c>
      <c r="K119" s="2">
        <v>0</v>
      </c>
      <c r="L119" s="2">
        <v>0</v>
      </c>
      <c r="M119" s="2">
        <v>0</v>
      </c>
      <c r="N119" s="2">
        <v>0</v>
      </c>
      <c r="O119" s="2">
        <v>0</v>
      </c>
      <c r="P119" s="2">
        <v>0</v>
      </c>
      <c r="Q119" s="2">
        <v>0</v>
      </c>
      <c r="R119" s="4">
        <f t="shared" si="1"/>
        <v>0</v>
      </c>
    </row>
    <row r="120" spans="1:18">
      <c r="A120" s="203"/>
      <c r="B120" s="213"/>
      <c r="C120" s="240"/>
      <c r="D120" s="241"/>
      <c r="E120" s="36" t="s">
        <v>522</v>
      </c>
      <c r="F120" s="6">
        <v>8</v>
      </c>
      <c r="G120" s="6">
        <v>5</v>
      </c>
      <c r="H120" s="2">
        <v>0</v>
      </c>
      <c r="I120" s="2">
        <v>0</v>
      </c>
      <c r="J120" s="2">
        <v>0</v>
      </c>
      <c r="K120" s="2">
        <v>0</v>
      </c>
      <c r="L120" s="2">
        <v>0</v>
      </c>
      <c r="M120" s="2">
        <v>0</v>
      </c>
      <c r="N120" s="2">
        <v>0</v>
      </c>
      <c r="O120" s="2">
        <v>0</v>
      </c>
      <c r="P120" s="2">
        <v>0</v>
      </c>
      <c r="Q120" s="2">
        <v>0</v>
      </c>
      <c r="R120" s="4">
        <f t="shared" si="1"/>
        <v>0</v>
      </c>
    </row>
    <row r="121" spans="1:18">
      <c r="A121" s="203"/>
      <c r="B121" s="213"/>
      <c r="C121" s="240"/>
      <c r="D121" s="241"/>
      <c r="E121" s="36" t="s">
        <v>523</v>
      </c>
      <c r="F121" s="6">
        <v>8</v>
      </c>
      <c r="G121" s="6">
        <v>6</v>
      </c>
      <c r="H121" s="2">
        <v>0</v>
      </c>
      <c r="I121" s="2">
        <v>0</v>
      </c>
      <c r="J121" s="2">
        <v>0</v>
      </c>
      <c r="K121" s="2">
        <v>0</v>
      </c>
      <c r="L121" s="2">
        <v>0</v>
      </c>
      <c r="M121" s="2">
        <v>0</v>
      </c>
      <c r="N121" s="2">
        <v>0</v>
      </c>
      <c r="O121" s="2">
        <v>0</v>
      </c>
      <c r="P121" s="2">
        <v>0</v>
      </c>
      <c r="Q121" s="2">
        <v>0</v>
      </c>
      <c r="R121" s="4">
        <f t="shared" si="1"/>
        <v>0</v>
      </c>
    </row>
    <row r="122" spans="1:18">
      <c r="A122" s="203"/>
      <c r="B122" s="213"/>
      <c r="C122" s="240"/>
      <c r="D122" s="241"/>
      <c r="E122" s="36" t="s">
        <v>524</v>
      </c>
      <c r="F122" s="6">
        <v>8</v>
      </c>
      <c r="G122" s="6">
        <v>7</v>
      </c>
      <c r="H122" s="2">
        <v>0</v>
      </c>
      <c r="I122" s="2">
        <v>0</v>
      </c>
      <c r="J122" s="2">
        <v>0</v>
      </c>
      <c r="K122" s="2">
        <v>0</v>
      </c>
      <c r="L122" s="2">
        <v>0</v>
      </c>
      <c r="M122" s="2">
        <v>0</v>
      </c>
      <c r="N122" s="2">
        <v>0</v>
      </c>
      <c r="O122" s="2">
        <v>0</v>
      </c>
      <c r="P122" s="2">
        <v>0</v>
      </c>
      <c r="Q122" s="2">
        <v>0</v>
      </c>
      <c r="R122" s="4">
        <f t="shared" si="1"/>
        <v>0</v>
      </c>
    </row>
    <row r="123" spans="1:18">
      <c r="A123" s="203"/>
      <c r="B123" s="213"/>
      <c r="C123" s="240"/>
      <c r="D123" s="241"/>
      <c r="E123" s="36" t="s">
        <v>514</v>
      </c>
      <c r="F123" s="6">
        <v>8</v>
      </c>
      <c r="G123" s="6">
        <v>8</v>
      </c>
      <c r="H123" s="2">
        <v>0</v>
      </c>
      <c r="I123" s="2">
        <v>0</v>
      </c>
      <c r="J123" s="2">
        <v>0</v>
      </c>
      <c r="K123" s="2">
        <v>0</v>
      </c>
      <c r="L123" s="2">
        <v>0</v>
      </c>
      <c r="M123" s="2">
        <v>0</v>
      </c>
      <c r="N123" s="2">
        <v>0</v>
      </c>
      <c r="O123" s="2">
        <v>0</v>
      </c>
      <c r="P123" s="2">
        <v>0</v>
      </c>
      <c r="Q123" s="2">
        <v>0</v>
      </c>
      <c r="R123" s="4">
        <f t="shared" si="1"/>
        <v>0</v>
      </c>
    </row>
    <row r="124" spans="1:18">
      <c r="A124" s="203"/>
      <c r="B124" s="213"/>
      <c r="C124" s="240"/>
      <c r="D124" s="241"/>
      <c r="E124" s="36" t="s">
        <v>525</v>
      </c>
      <c r="F124" s="6">
        <v>8</v>
      </c>
      <c r="G124" s="6">
        <v>9</v>
      </c>
      <c r="H124" s="2">
        <v>0</v>
      </c>
      <c r="I124" s="2">
        <v>0</v>
      </c>
      <c r="J124" s="2">
        <v>0</v>
      </c>
      <c r="K124" s="2">
        <v>0</v>
      </c>
      <c r="L124" s="2">
        <v>0</v>
      </c>
      <c r="M124" s="2">
        <v>0</v>
      </c>
      <c r="N124" s="2">
        <v>0</v>
      </c>
      <c r="O124" s="2">
        <v>0</v>
      </c>
      <c r="P124" s="2">
        <v>0</v>
      </c>
      <c r="Q124" s="2">
        <v>0</v>
      </c>
      <c r="R124" s="4">
        <f t="shared" si="1"/>
        <v>0</v>
      </c>
    </row>
    <row r="125" spans="1:18">
      <c r="A125" s="203"/>
      <c r="B125" s="213"/>
      <c r="C125" s="240"/>
      <c r="D125" s="241"/>
      <c r="E125" s="36" t="s">
        <v>526</v>
      </c>
      <c r="F125" s="6">
        <v>8</v>
      </c>
      <c r="G125" s="6">
        <v>10</v>
      </c>
      <c r="H125" s="2">
        <v>0</v>
      </c>
      <c r="I125" s="2">
        <v>0</v>
      </c>
      <c r="J125" s="2">
        <v>0</v>
      </c>
      <c r="K125" s="2">
        <v>0</v>
      </c>
      <c r="L125" s="2">
        <v>0</v>
      </c>
      <c r="M125" s="2">
        <v>0</v>
      </c>
      <c r="N125" s="2">
        <v>0</v>
      </c>
      <c r="O125" s="2">
        <v>0</v>
      </c>
      <c r="P125" s="2">
        <v>0</v>
      </c>
      <c r="Q125" s="2">
        <v>0</v>
      </c>
      <c r="R125" s="4">
        <f t="shared" si="1"/>
        <v>0</v>
      </c>
    </row>
    <row r="126" spans="1:18">
      <c r="A126" s="203"/>
      <c r="B126" s="213"/>
      <c r="C126" s="240"/>
      <c r="D126" s="241"/>
      <c r="E126" s="36" t="s">
        <v>527</v>
      </c>
      <c r="F126" s="6">
        <v>8</v>
      </c>
      <c r="G126" s="6">
        <v>11</v>
      </c>
      <c r="H126" s="2">
        <v>0</v>
      </c>
      <c r="I126" s="2">
        <v>0</v>
      </c>
      <c r="J126" s="2">
        <v>0</v>
      </c>
      <c r="K126" s="2">
        <v>0</v>
      </c>
      <c r="L126" s="2">
        <v>0</v>
      </c>
      <c r="M126" s="2">
        <v>0</v>
      </c>
      <c r="N126" s="2">
        <v>0</v>
      </c>
      <c r="O126" s="2">
        <v>0</v>
      </c>
      <c r="P126" s="2">
        <v>0</v>
      </c>
      <c r="Q126" s="2">
        <v>0</v>
      </c>
      <c r="R126" s="4">
        <f t="shared" si="1"/>
        <v>0</v>
      </c>
    </row>
    <row r="127" spans="1:18">
      <c r="A127" s="203"/>
      <c r="B127" s="213"/>
      <c r="C127" s="240"/>
      <c r="D127" s="241"/>
      <c r="E127" s="49" t="s">
        <v>22</v>
      </c>
      <c r="F127" s="6">
        <v>8</v>
      </c>
      <c r="G127" s="6">
        <v>12</v>
      </c>
      <c r="H127" s="2">
        <v>0</v>
      </c>
      <c r="I127" s="2">
        <v>0</v>
      </c>
      <c r="J127" s="2">
        <v>0</v>
      </c>
      <c r="K127" s="2">
        <v>0</v>
      </c>
      <c r="L127" s="2">
        <v>0</v>
      </c>
      <c r="M127" s="2">
        <v>0</v>
      </c>
      <c r="N127" s="2">
        <v>0</v>
      </c>
      <c r="O127" s="2">
        <v>0</v>
      </c>
      <c r="P127" s="2">
        <v>0</v>
      </c>
      <c r="Q127" s="2">
        <v>0</v>
      </c>
      <c r="R127" s="4">
        <f t="shared" si="1"/>
        <v>0</v>
      </c>
    </row>
    <row r="128" spans="1:18" ht="36">
      <c r="A128" s="203"/>
      <c r="B128" s="213"/>
      <c r="C128" s="240"/>
      <c r="D128" s="241"/>
      <c r="E128" s="19" t="s">
        <v>87</v>
      </c>
      <c r="F128" s="6">
        <v>8</v>
      </c>
      <c r="G128" s="6">
        <v>13</v>
      </c>
      <c r="H128" s="2">
        <v>0</v>
      </c>
      <c r="I128" s="2">
        <v>0</v>
      </c>
      <c r="J128" s="2">
        <v>0</v>
      </c>
      <c r="K128" s="2">
        <v>0</v>
      </c>
      <c r="L128" s="2">
        <v>0</v>
      </c>
      <c r="M128" s="2">
        <v>0</v>
      </c>
      <c r="N128" s="2">
        <v>0</v>
      </c>
      <c r="O128" s="2">
        <v>0</v>
      </c>
      <c r="P128" s="2">
        <v>0</v>
      </c>
      <c r="Q128" s="2">
        <v>0</v>
      </c>
      <c r="R128" s="4">
        <f t="shared" si="1"/>
        <v>0</v>
      </c>
    </row>
    <row r="129" spans="1:18">
      <c r="A129" s="203"/>
      <c r="B129" s="213"/>
      <c r="C129" s="240"/>
      <c r="D129" s="241"/>
      <c r="E129" s="20" t="s">
        <v>52</v>
      </c>
      <c r="F129" s="6">
        <v>8</v>
      </c>
      <c r="G129" s="6">
        <v>14</v>
      </c>
      <c r="H129" s="2">
        <v>0</v>
      </c>
      <c r="I129" s="2">
        <v>0</v>
      </c>
      <c r="J129" s="2">
        <v>0</v>
      </c>
      <c r="K129" s="2">
        <v>0</v>
      </c>
      <c r="L129" s="2">
        <v>0</v>
      </c>
      <c r="M129" s="2">
        <v>0</v>
      </c>
      <c r="N129" s="2">
        <v>0</v>
      </c>
      <c r="O129" s="2">
        <v>0</v>
      </c>
      <c r="P129" s="2">
        <v>0</v>
      </c>
      <c r="Q129" s="2">
        <v>0</v>
      </c>
      <c r="R129" s="4">
        <f t="shared" si="1"/>
        <v>0</v>
      </c>
    </row>
    <row r="130" spans="1:18">
      <c r="A130" s="203"/>
      <c r="B130" s="181"/>
      <c r="C130" s="169"/>
      <c r="D130" s="170"/>
      <c r="E130" s="20" t="s">
        <v>53</v>
      </c>
      <c r="F130" s="6">
        <v>8</v>
      </c>
      <c r="G130" s="6">
        <v>15</v>
      </c>
      <c r="H130" s="2">
        <v>0</v>
      </c>
      <c r="I130" s="2">
        <v>0</v>
      </c>
      <c r="J130" s="2">
        <v>0</v>
      </c>
      <c r="K130" s="2">
        <v>0</v>
      </c>
      <c r="L130" s="2">
        <v>0</v>
      </c>
      <c r="M130" s="2">
        <v>0</v>
      </c>
      <c r="N130" s="2">
        <v>0</v>
      </c>
      <c r="O130" s="2">
        <v>0</v>
      </c>
      <c r="P130" s="2">
        <v>0</v>
      </c>
      <c r="Q130" s="2">
        <v>0</v>
      </c>
      <c r="R130" s="4">
        <f t="shared" si="1"/>
        <v>0</v>
      </c>
    </row>
    <row r="131" spans="1:18">
      <c r="A131" s="203"/>
      <c r="B131" s="48"/>
      <c r="C131" s="50"/>
      <c r="D131" s="51"/>
      <c r="E131" s="25"/>
      <c r="F131" s="26"/>
      <c r="G131" s="26"/>
      <c r="H131" s="27">
        <v>0</v>
      </c>
      <c r="I131" s="27">
        <v>0</v>
      </c>
      <c r="J131" s="27">
        <v>0</v>
      </c>
      <c r="K131" s="27">
        <v>0</v>
      </c>
      <c r="L131" s="27">
        <v>0</v>
      </c>
      <c r="M131" s="27">
        <v>0</v>
      </c>
      <c r="N131" s="27">
        <v>0</v>
      </c>
      <c r="O131" s="27">
        <v>0</v>
      </c>
      <c r="P131" s="27">
        <v>0</v>
      </c>
      <c r="Q131" s="27">
        <v>0</v>
      </c>
      <c r="R131" s="4">
        <f t="shared" si="1"/>
        <v>0</v>
      </c>
    </row>
    <row r="132" spans="1:18">
      <c r="A132" s="203"/>
      <c r="B132" s="180" t="s">
        <v>44</v>
      </c>
      <c r="C132" s="167" t="s">
        <v>529</v>
      </c>
      <c r="D132" s="168"/>
      <c r="E132" s="36" t="s">
        <v>85</v>
      </c>
      <c r="F132" s="6">
        <v>9</v>
      </c>
      <c r="G132" s="6">
        <v>1</v>
      </c>
      <c r="H132" s="2">
        <v>0</v>
      </c>
      <c r="I132" s="2">
        <v>0</v>
      </c>
      <c r="J132" s="2">
        <v>0</v>
      </c>
      <c r="K132" s="2">
        <v>0</v>
      </c>
      <c r="L132" s="2">
        <v>0</v>
      </c>
      <c r="M132" s="2">
        <v>0</v>
      </c>
      <c r="N132" s="2">
        <v>0</v>
      </c>
      <c r="O132" s="2">
        <v>0</v>
      </c>
      <c r="P132" s="2">
        <v>0</v>
      </c>
      <c r="Q132" s="2">
        <v>0</v>
      </c>
      <c r="R132" s="4">
        <f t="shared" si="1"/>
        <v>0</v>
      </c>
    </row>
    <row r="133" spans="1:18">
      <c r="A133" s="203"/>
      <c r="B133" s="213"/>
      <c r="C133" s="240"/>
      <c r="D133" s="241"/>
      <c r="E133" s="36" t="s">
        <v>519</v>
      </c>
      <c r="F133" s="6">
        <v>9</v>
      </c>
      <c r="G133" s="6">
        <v>2</v>
      </c>
      <c r="H133" s="2">
        <v>0</v>
      </c>
      <c r="I133" s="2">
        <v>0</v>
      </c>
      <c r="J133" s="2">
        <v>0</v>
      </c>
      <c r="K133" s="2">
        <v>0</v>
      </c>
      <c r="L133" s="2">
        <v>0</v>
      </c>
      <c r="M133" s="2">
        <v>0</v>
      </c>
      <c r="N133" s="2">
        <v>0</v>
      </c>
      <c r="O133" s="2">
        <v>0</v>
      </c>
      <c r="P133" s="2">
        <v>0</v>
      </c>
      <c r="Q133" s="2">
        <v>0</v>
      </c>
      <c r="R133" s="4">
        <f t="shared" ref="R133:R195" si="2">SUM(H133:Q133)</f>
        <v>0</v>
      </c>
    </row>
    <row r="134" spans="1:18">
      <c r="A134" s="203"/>
      <c r="B134" s="213"/>
      <c r="C134" s="240"/>
      <c r="D134" s="241"/>
      <c r="E134" s="36" t="s">
        <v>520</v>
      </c>
      <c r="F134" s="6">
        <v>9</v>
      </c>
      <c r="G134" s="6">
        <v>3</v>
      </c>
      <c r="H134" s="2">
        <v>0</v>
      </c>
      <c r="I134" s="2">
        <v>0</v>
      </c>
      <c r="J134" s="2">
        <v>0</v>
      </c>
      <c r="K134" s="2">
        <v>0</v>
      </c>
      <c r="L134" s="2">
        <v>0</v>
      </c>
      <c r="M134" s="2">
        <v>0</v>
      </c>
      <c r="N134" s="2">
        <v>0</v>
      </c>
      <c r="O134" s="2">
        <v>0</v>
      </c>
      <c r="P134" s="2">
        <v>0</v>
      </c>
      <c r="Q134" s="2">
        <v>0</v>
      </c>
      <c r="R134" s="4">
        <f t="shared" si="2"/>
        <v>0</v>
      </c>
    </row>
    <row r="135" spans="1:18">
      <c r="A135" s="203"/>
      <c r="B135" s="213"/>
      <c r="C135" s="240"/>
      <c r="D135" s="241"/>
      <c r="E135" s="36" t="s">
        <v>521</v>
      </c>
      <c r="F135" s="6">
        <v>9</v>
      </c>
      <c r="G135" s="6">
        <v>4</v>
      </c>
      <c r="H135" s="2">
        <v>0</v>
      </c>
      <c r="I135" s="2">
        <v>0</v>
      </c>
      <c r="J135" s="2">
        <v>0</v>
      </c>
      <c r="K135" s="2">
        <v>0</v>
      </c>
      <c r="L135" s="2">
        <v>0</v>
      </c>
      <c r="M135" s="2">
        <v>0</v>
      </c>
      <c r="N135" s="2">
        <v>0</v>
      </c>
      <c r="O135" s="2">
        <v>0</v>
      </c>
      <c r="P135" s="2">
        <v>0</v>
      </c>
      <c r="Q135" s="2">
        <v>0</v>
      </c>
      <c r="R135" s="4">
        <f t="shared" si="2"/>
        <v>0</v>
      </c>
    </row>
    <row r="136" spans="1:18">
      <c r="A136" s="203"/>
      <c r="B136" s="213"/>
      <c r="C136" s="240"/>
      <c r="D136" s="241"/>
      <c r="E136" s="36" t="s">
        <v>522</v>
      </c>
      <c r="F136" s="6">
        <v>9</v>
      </c>
      <c r="G136" s="6">
        <v>5</v>
      </c>
      <c r="H136" s="2">
        <v>0</v>
      </c>
      <c r="I136" s="2">
        <v>0</v>
      </c>
      <c r="J136" s="2">
        <v>0</v>
      </c>
      <c r="K136" s="2">
        <v>0</v>
      </c>
      <c r="L136" s="2">
        <v>0</v>
      </c>
      <c r="M136" s="2">
        <v>0</v>
      </c>
      <c r="N136" s="2">
        <v>0</v>
      </c>
      <c r="O136" s="2">
        <v>0</v>
      </c>
      <c r="P136" s="2">
        <v>0</v>
      </c>
      <c r="Q136" s="2">
        <v>0</v>
      </c>
      <c r="R136" s="4">
        <f t="shared" si="2"/>
        <v>0</v>
      </c>
    </row>
    <row r="137" spans="1:18">
      <c r="A137" s="203"/>
      <c r="B137" s="213"/>
      <c r="C137" s="240"/>
      <c r="D137" s="241"/>
      <c r="E137" s="36" t="s">
        <v>523</v>
      </c>
      <c r="F137" s="6">
        <v>9</v>
      </c>
      <c r="G137" s="6">
        <v>6</v>
      </c>
      <c r="H137" s="2">
        <v>0</v>
      </c>
      <c r="I137" s="2">
        <v>0</v>
      </c>
      <c r="J137" s="2">
        <v>0</v>
      </c>
      <c r="K137" s="2">
        <v>0</v>
      </c>
      <c r="L137" s="2">
        <v>0</v>
      </c>
      <c r="M137" s="2">
        <v>0</v>
      </c>
      <c r="N137" s="2">
        <v>0</v>
      </c>
      <c r="O137" s="2">
        <v>0</v>
      </c>
      <c r="P137" s="2">
        <v>0</v>
      </c>
      <c r="Q137" s="2">
        <v>0</v>
      </c>
      <c r="R137" s="4">
        <f t="shared" si="2"/>
        <v>0</v>
      </c>
    </row>
    <row r="138" spans="1:18">
      <c r="A138" s="203"/>
      <c r="B138" s="213"/>
      <c r="C138" s="240"/>
      <c r="D138" s="241"/>
      <c r="E138" s="36" t="s">
        <v>524</v>
      </c>
      <c r="F138" s="6">
        <v>9</v>
      </c>
      <c r="G138" s="6">
        <v>7</v>
      </c>
      <c r="H138" s="2">
        <v>0</v>
      </c>
      <c r="I138" s="2">
        <v>0</v>
      </c>
      <c r="J138" s="2">
        <v>0</v>
      </c>
      <c r="K138" s="2">
        <v>0</v>
      </c>
      <c r="L138" s="2">
        <v>0</v>
      </c>
      <c r="M138" s="2">
        <v>0</v>
      </c>
      <c r="N138" s="2">
        <v>0</v>
      </c>
      <c r="O138" s="2">
        <v>0</v>
      </c>
      <c r="P138" s="2">
        <v>0</v>
      </c>
      <c r="Q138" s="2">
        <v>0</v>
      </c>
      <c r="R138" s="4">
        <f t="shared" si="2"/>
        <v>0</v>
      </c>
    </row>
    <row r="139" spans="1:18">
      <c r="A139" s="203"/>
      <c r="B139" s="213"/>
      <c r="C139" s="240"/>
      <c r="D139" s="241"/>
      <c r="E139" s="36" t="s">
        <v>514</v>
      </c>
      <c r="F139" s="6">
        <v>9</v>
      </c>
      <c r="G139" s="6">
        <v>8</v>
      </c>
      <c r="H139" s="2">
        <v>0</v>
      </c>
      <c r="I139" s="2">
        <v>0</v>
      </c>
      <c r="J139" s="2">
        <v>0</v>
      </c>
      <c r="K139" s="2">
        <v>0</v>
      </c>
      <c r="L139" s="2">
        <v>0</v>
      </c>
      <c r="M139" s="2">
        <v>0</v>
      </c>
      <c r="N139" s="2">
        <v>0</v>
      </c>
      <c r="O139" s="2">
        <v>0</v>
      </c>
      <c r="P139" s="2">
        <v>0</v>
      </c>
      <c r="Q139" s="2">
        <v>0</v>
      </c>
      <c r="R139" s="4">
        <f t="shared" si="2"/>
        <v>0</v>
      </c>
    </row>
    <row r="140" spans="1:18">
      <c r="A140" s="203"/>
      <c r="B140" s="213"/>
      <c r="C140" s="240"/>
      <c r="D140" s="241"/>
      <c r="E140" s="36" t="s">
        <v>525</v>
      </c>
      <c r="F140" s="6">
        <v>9</v>
      </c>
      <c r="G140" s="6">
        <v>9</v>
      </c>
      <c r="H140" s="2">
        <v>0</v>
      </c>
      <c r="I140" s="2">
        <v>0</v>
      </c>
      <c r="J140" s="2">
        <v>0</v>
      </c>
      <c r="K140" s="2">
        <v>0</v>
      </c>
      <c r="L140" s="2">
        <v>0</v>
      </c>
      <c r="M140" s="2">
        <v>0</v>
      </c>
      <c r="N140" s="2">
        <v>0</v>
      </c>
      <c r="O140" s="2">
        <v>0</v>
      </c>
      <c r="P140" s="2">
        <v>0</v>
      </c>
      <c r="Q140" s="2">
        <v>0</v>
      </c>
      <c r="R140" s="4">
        <f t="shared" si="2"/>
        <v>0</v>
      </c>
    </row>
    <row r="141" spans="1:18">
      <c r="A141" s="203"/>
      <c r="B141" s="213"/>
      <c r="C141" s="240"/>
      <c r="D141" s="241"/>
      <c r="E141" s="36" t="s">
        <v>526</v>
      </c>
      <c r="F141" s="6">
        <v>9</v>
      </c>
      <c r="G141" s="6">
        <v>10</v>
      </c>
      <c r="H141" s="2">
        <v>0</v>
      </c>
      <c r="I141" s="2">
        <v>0</v>
      </c>
      <c r="J141" s="2">
        <v>0</v>
      </c>
      <c r="K141" s="2">
        <v>0</v>
      </c>
      <c r="L141" s="2">
        <v>0</v>
      </c>
      <c r="M141" s="2">
        <v>0</v>
      </c>
      <c r="N141" s="2">
        <v>0</v>
      </c>
      <c r="O141" s="2">
        <v>0</v>
      </c>
      <c r="P141" s="2">
        <v>0</v>
      </c>
      <c r="Q141" s="2">
        <v>0</v>
      </c>
      <c r="R141" s="4">
        <f t="shared" si="2"/>
        <v>0</v>
      </c>
    </row>
    <row r="142" spans="1:18">
      <c r="A142" s="203"/>
      <c r="B142" s="213"/>
      <c r="C142" s="240"/>
      <c r="D142" s="241"/>
      <c r="E142" s="36" t="s">
        <v>527</v>
      </c>
      <c r="F142" s="6">
        <v>9</v>
      </c>
      <c r="G142" s="6">
        <v>11</v>
      </c>
      <c r="H142" s="2">
        <v>0</v>
      </c>
      <c r="I142" s="2">
        <v>0</v>
      </c>
      <c r="J142" s="2">
        <v>0</v>
      </c>
      <c r="K142" s="2">
        <v>0</v>
      </c>
      <c r="L142" s="2">
        <v>0</v>
      </c>
      <c r="M142" s="2">
        <v>0</v>
      </c>
      <c r="N142" s="2">
        <v>0</v>
      </c>
      <c r="O142" s="2">
        <v>0</v>
      </c>
      <c r="P142" s="2">
        <v>0</v>
      </c>
      <c r="Q142" s="2">
        <v>0</v>
      </c>
      <c r="R142" s="4">
        <f t="shared" si="2"/>
        <v>0</v>
      </c>
    </row>
    <row r="143" spans="1:18">
      <c r="A143" s="203"/>
      <c r="B143" s="213"/>
      <c r="C143" s="240"/>
      <c r="D143" s="241"/>
      <c r="E143" s="49" t="s">
        <v>22</v>
      </c>
      <c r="F143" s="6">
        <v>9</v>
      </c>
      <c r="G143" s="6">
        <v>12</v>
      </c>
      <c r="H143" s="2">
        <v>0</v>
      </c>
      <c r="I143" s="2">
        <v>0</v>
      </c>
      <c r="J143" s="2">
        <v>0</v>
      </c>
      <c r="K143" s="2">
        <v>0</v>
      </c>
      <c r="L143" s="2">
        <v>0</v>
      </c>
      <c r="M143" s="2">
        <v>0</v>
      </c>
      <c r="N143" s="2">
        <v>0</v>
      </c>
      <c r="O143" s="2">
        <v>0</v>
      </c>
      <c r="P143" s="2">
        <v>0</v>
      </c>
      <c r="Q143" s="2">
        <v>0</v>
      </c>
      <c r="R143" s="4">
        <f t="shared" si="2"/>
        <v>0</v>
      </c>
    </row>
    <row r="144" spans="1:18" ht="36">
      <c r="A144" s="203"/>
      <c r="B144" s="213"/>
      <c r="C144" s="240"/>
      <c r="D144" s="241"/>
      <c r="E144" s="19" t="s">
        <v>87</v>
      </c>
      <c r="F144" s="6">
        <v>9</v>
      </c>
      <c r="G144" s="6">
        <v>13</v>
      </c>
      <c r="H144" s="2">
        <v>0</v>
      </c>
      <c r="I144" s="2">
        <v>0</v>
      </c>
      <c r="J144" s="2">
        <v>0</v>
      </c>
      <c r="K144" s="2">
        <v>0</v>
      </c>
      <c r="L144" s="2">
        <v>0</v>
      </c>
      <c r="M144" s="2">
        <v>0</v>
      </c>
      <c r="N144" s="2">
        <v>0</v>
      </c>
      <c r="O144" s="2">
        <v>0</v>
      </c>
      <c r="P144" s="2">
        <v>0</v>
      </c>
      <c r="Q144" s="2">
        <v>0</v>
      </c>
      <c r="R144" s="4">
        <f t="shared" si="2"/>
        <v>0</v>
      </c>
    </row>
    <row r="145" spans="1:18">
      <c r="A145" s="203"/>
      <c r="B145" s="213"/>
      <c r="C145" s="240"/>
      <c r="D145" s="241"/>
      <c r="E145" s="20" t="s">
        <v>52</v>
      </c>
      <c r="F145" s="6">
        <v>9</v>
      </c>
      <c r="G145" s="6">
        <v>14</v>
      </c>
      <c r="H145" s="2">
        <v>0</v>
      </c>
      <c r="I145" s="2">
        <v>0</v>
      </c>
      <c r="J145" s="2">
        <v>0</v>
      </c>
      <c r="K145" s="2">
        <v>0</v>
      </c>
      <c r="L145" s="2">
        <v>0</v>
      </c>
      <c r="M145" s="2">
        <v>0</v>
      </c>
      <c r="N145" s="2">
        <v>0</v>
      </c>
      <c r="O145" s="2">
        <v>0</v>
      </c>
      <c r="P145" s="2">
        <v>0</v>
      </c>
      <c r="Q145" s="2">
        <v>0</v>
      </c>
      <c r="R145" s="4">
        <f t="shared" si="2"/>
        <v>0</v>
      </c>
    </row>
    <row r="146" spans="1:18">
      <c r="A146" s="203"/>
      <c r="B146" s="181"/>
      <c r="C146" s="169"/>
      <c r="D146" s="170"/>
      <c r="E146" s="20" t="s">
        <v>53</v>
      </c>
      <c r="F146" s="6">
        <v>9</v>
      </c>
      <c r="G146" s="6">
        <v>15</v>
      </c>
      <c r="H146" s="2">
        <v>0</v>
      </c>
      <c r="I146" s="2">
        <v>0</v>
      </c>
      <c r="J146" s="2">
        <v>0</v>
      </c>
      <c r="K146" s="2">
        <v>0</v>
      </c>
      <c r="L146" s="2">
        <v>0</v>
      </c>
      <c r="M146" s="2">
        <v>0</v>
      </c>
      <c r="N146" s="2">
        <v>0</v>
      </c>
      <c r="O146" s="2">
        <v>0</v>
      </c>
      <c r="P146" s="2">
        <v>0</v>
      </c>
      <c r="Q146" s="2">
        <v>0</v>
      </c>
      <c r="R146" s="4">
        <f t="shared" si="2"/>
        <v>0</v>
      </c>
    </row>
    <row r="147" spans="1:18">
      <c r="A147" s="203"/>
      <c r="B147" s="48"/>
      <c r="C147" s="50"/>
      <c r="D147" s="51"/>
      <c r="E147" s="25"/>
      <c r="F147" s="26"/>
      <c r="G147" s="26"/>
      <c r="H147" s="27">
        <v>0</v>
      </c>
      <c r="I147" s="27">
        <v>0</v>
      </c>
      <c r="J147" s="27">
        <v>0</v>
      </c>
      <c r="K147" s="27">
        <v>0</v>
      </c>
      <c r="L147" s="27">
        <v>0</v>
      </c>
      <c r="M147" s="27">
        <v>0</v>
      </c>
      <c r="N147" s="27">
        <v>0</v>
      </c>
      <c r="O147" s="27">
        <v>0</v>
      </c>
      <c r="P147" s="27">
        <v>0</v>
      </c>
      <c r="Q147" s="27">
        <v>0</v>
      </c>
      <c r="R147" s="4">
        <f t="shared" si="2"/>
        <v>0</v>
      </c>
    </row>
    <row r="148" spans="1:18">
      <c r="A148" s="203"/>
      <c r="B148" s="180" t="s">
        <v>45</v>
      </c>
      <c r="C148" s="167" t="s">
        <v>530</v>
      </c>
      <c r="D148" s="168"/>
      <c r="E148" s="36" t="s">
        <v>85</v>
      </c>
      <c r="F148" s="6">
        <v>10</v>
      </c>
      <c r="G148" s="6">
        <v>1</v>
      </c>
      <c r="H148" s="2">
        <v>0</v>
      </c>
      <c r="I148" s="2">
        <v>0</v>
      </c>
      <c r="J148" s="2">
        <v>0</v>
      </c>
      <c r="K148" s="2">
        <v>0</v>
      </c>
      <c r="L148" s="2">
        <v>0</v>
      </c>
      <c r="M148" s="2">
        <v>0</v>
      </c>
      <c r="N148" s="2">
        <v>0</v>
      </c>
      <c r="O148" s="2">
        <v>0</v>
      </c>
      <c r="P148" s="2">
        <v>0</v>
      </c>
      <c r="Q148" s="2">
        <v>0</v>
      </c>
      <c r="R148" s="4">
        <f t="shared" si="2"/>
        <v>0</v>
      </c>
    </row>
    <row r="149" spans="1:18">
      <c r="A149" s="203"/>
      <c r="B149" s="213"/>
      <c r="C149" s="240"/>
      <c r="D149" s="241"/>
      <c r="E149" s="36" t="s">
        <v>519</v>
      </c>
      <c r="F149" s="6">
        <v>10</v>
      </c>
      <c r="G149" s="6">
        <v>2</v>
      </c>
      <c r="H149" s="2">
        <v>0</v>
      </c>
      <c r="I149" s="2">
        <v>0</v>
      </c>
      <c r="J149" s="2">
        <v>0</v>
      </c>
      <c r="K149" s="2">
        <v>0</v>
      </c>
      <c r="L149" s="2">
        <v>0</v>
      </c>
      <c r="M149" s="2">
        <v>0</v>
      </c>
      <c r="N149" s="2">
        <v>0</v>
      </c>
      <c r="O149" s="2">
        <v>0</v>
      </c>
      <c r="P149" s="2">
        <v>0</v>
      </c>
      <c r="Q149" s="2">
        <v>0</v>
      </c>
      <c r="R149" s="4">
        <f t="shared" si="2"/>
        <v>0</v>
      </c>
    </row>
    <row r="150" spans="1:18">
      <c r="A150" s="203"/>
      <c r="B150" s="213"/>
      <c r="C150" s="240"/>
      <c r="D150" s="241"/>
      <c r="E150" s="36" t="s">
        <v>520</v>
      </c>
      <c r="F150" s="6">
        <v>10</v>
      </c>
      <c r="G150" s="6">
        <v>3</v>
      </c>
      <c r="H150" s="2">
        <v>0</v>
      </c>
      <c r="I150" s="2">
        <v>0</v>
      </c>
      <c r="J150" s="2">
        <v>0</v>
      </c>
      <c r="K150" s="2">
        <v>0</v>
      </c>
      <c r="L150" s="2">
        <v>0</v>
      </c>
      <c r="M150" s="2">
        <v>0</v>
      </c>
      <c r="N150" s="2">
        <v>0</v>
      </c>
      <c r="O150" s="2">
        <v>0</v>
      </c>
      <c r="P150" s="2">
        <v>0</v>
      </c>
      <c r="Q150" s="2">
        <v>0</v>
      </c>
      <c r="R150" s="4">
        <f t="shared" si="2"/>
        <v>0</v>
      </c>
    </row>
    <row r="151" spans="1:18">
      <c r="A151" s="203"/>
      <c r="B151" s="213"/>
      <c r="C151" s="240"/>
      <c r="D151" s="241"/>
      <c r="E151" s="36" t="s">
        <v>521</v>
      </c>
      <c r="F151" s="6">
        <v>10</v>
      </c>
      <c r="G151" s="6">
        <v>4</v>
      </c>
      <c r="H151" s="2">
        <v>0</v>
      </c>
      <c r="I151" s="2">
        <v>0</v>
      </c>
      <c r="J151" s="2">
        <v>0</v>
      </c>
      <c r="K151" s="2">
        <v>0</v>
      </c>
      <c r="L151" s="2">
        <v>0</v>
      </c>
      <c r="M151" s="2">
        <v>0</v>
      </c>
      <c r="N151" s="2">
        <v>0</v>
      </c>
      <c r="O151" s="2">
        <v>0</v>
      </c>
      <c r="P151" s="2">
        <v>0</v>
      </c>
      <c r="Q151" s="2">
        <v>0</v>
      </c>
      <c r="R151" s="4">
        <f t="shared" si="2"/>
        <v>0</v>
      </c>
    </row>
    <row r="152" spans="1:18">
      <c r="A152" s="203"/>
      <c r="B152" s="213"/>
      <c r="C152" s="240"/>
      <c r="D152" s="241"/>
      <c r="E152" s="36" t="s">
        <v>522</v>
      </c>
      <c r="F152" s="6">
        <v>10</v>
      </c>
      <c r="G152" s="6">
        <v>5</v>
      </c>
      <c r="H152" s="2">
        <v>0</v>
      </c>
      <c r="I152" s="2">
        <v>0</v>
      </c>
      <c r="J152" s="2">
        <v>0</v>
      </c>
      <c r="K152" s="2">
        <v>0</v>
      </c>
      <c r="L152" s="2">
        <v>0</v>
      </c>
      <c r="M152" s="2">
        <v>0</v>
      </c>
      <c r="N152" s="2">
        <v>0</v>
      </c>
      <c r="O152" s="2">
        <v>0</v>
      </c>
      <c r="P152" s="2">
        <v>0</v>
      </c>
      <c r="Q152" s="2">
        <v>0</v>
      </c>
      <c r="R152" s="4">
        <f t="shared" si="2"/>
        <v>0</v>
      </c>
    </row>
    <row r="153" spans="1:18">
      <c r="A153" s="203"/>
      <c r="B153" s="213"/>
      <c r="C153" s="240"/>
      <c r="D153" s="241"/>
      <c r="E153" s="36" t="s">
        <v>523</v>
      </c>
      <c r="F153" s="6">
        <v>10</v>
      </c>
      <c r="G153" s="6">
        <v>6</v>
      </c>
      <c r="H153" s="2">
        <v>0</v>
      </c>
      <c r="I153" s="2">
        <v>0</v>
      </c>
      <c r="J153" s="2">
        <v>0</v>
      </c>
      <c r="K153" s="2">
        <v>0</v>
      </c>
      <c r="L153" s="2">
        <v>0</v>
      </c>
      <c r="M153" s="2">
        <v>0</v>
      </c>
      <c r="N153" s="2">
        <v>0</v>
      </c>
      <c r="O153" s="2">
        <v>0</v>
      </c>
      <c r="P153" s="2">
        <v>0</v>
      </c>
      <c r="Q153" s="2">
        <v>0</v>
      </c>
      <c r="R153" s="4">
        <f t="shared" si="2"/>
        <v>0</v>
      </c>
    </row>
    <row r="154" spans="1:18">
      <c r="A154" s="203"/>
      <c r="B154" s="213"/>
      <c r="C154" s="240"/>
      <c r="D154" s="241"/>
      <c r="E154" s="36" t="s">
        <v>524</v>
      </c>
      <c r="F154" s="6">
        <v>10</v>
      </c>
      <c r="G154" s="6">
        <v>7</v>
      </c>
      <c r="H154" s="2">
        <v>0</v>
      </c>
      <c r="I154" s="2">
        <v>0</v>
      </c>
      <c r="J154" s="2">
        <v>0</v>
      </c>
      <c r="K154" s="2">
        <v>0</v>
      </c>
      <c r="L154" s="2">
        <v>0</v>
      </c>
      <c r="M154" s="2">
        <v>0</v>
      </c>
      <c r="N154" s="2">
        <v>0</v>
      </c>
      <c r="O154" s="2">
        <v>0</v>
      </c>
      <c r="P154" s="2">
        <v>0</v>
      </c>
      <c r="Q154" s="2">
        <v>0</v>
      </c>
      <c r="R154" s="4">
        <f t="shared" si="2"/>
        <v>0</v>
      </c>
    </row>
    <row r="155" spans="1:18">
      <c r="A155" s="203"/>
      <c r="B155" s="213"/>
      <c r="C155" s="240"/>
      <c r="D155" s="241"/>
      <c r="E155" s="36" t="s">
        <v>514</v>
      </c>
      <c r="F155" s="6">
        <v>10</v>
      </c>
      <c r="G155" s="6">
        <v>8</v>
      </c>
      <c r="H155" s="2">
        <v>0</v>
      </c>
      <c r="I155" s="2">
        <v>0</v>
      </c>
      <c r="J155" s="2">
        <v>0</v>
      </c>
      <c r="K155" s="2">
        <v>0</v>
      </c>
      <c r="L155" s="2">
        <v>0</v>
      </c>
      <c r="M155" s="2">
        <v>0</v>
      </c>
      <c r="N155" s="2">
        <v>0</v>
      </c>
      <c r="O155" s="2">
        <v>0</v>
      </c>
      <c r="P155" s="2">
        <v>0</v>
      </c>
      <c r="Q155" s="2">
        <v>0</v>
      </c>
      <c r="R155" s="4">
        <f t="shared" si="2"/>
        <v>0</v>
      </c>
    </row>
    <row r="156" spans="1:18">
      <c r="A156" s="203"/>
      <c r="B156" s="213"/>
      <c r="C156" s="240"/>
      <c r="D156" s="241"/>
      <c r="E156" s="36" t="s">
        <v>525</v>
      </c>
      <c r="F156" s="6">
        <v>10</v>
      </c>
      <c r="G156" s="6">
        <v>9</v>
      </c>
      <c r="H156" s="2">
        <v>0</v>
      </c>
      <c r="I156" s="2">
        <v>0</v>
      </c>
      <c r="J156" s="2">
        <v>0</v>
      </c>
      <c r="K156" s="2">
        <v>0</v>
      </c>
      <c r="L156" s="2">
        <v>0</v>
      </c>
      <c r="M156" s="2">
        <v>0</v>
      </c>
      <c r="N156" s="2">
        <v>0</v>
      </c>
      <c r="O156" s="2">
        <v>0</v>
      </c>
      <c r="P156" s="2">
        <v>0</v>
      </c>
      <c r="Q156" s="2">
        <v>0</v>
      </c>
      <c r="R156" s="4">
        <f t="shared" si="2"/>
        <v>0</v>
      </c>
    </row>
    <row r="157" spans="1:18">
      <c r="A157" s="203"/>
      <c r="B157" s="213"/>
      <c r="C157" s="240"/>
      <c r="D157" s="241"/>
      <c r="E157" s="36" t="s">
        <v>526</v>
      </c>
      <c r="F157" s="6">
        <v>10</v>
      </c>
      <c r="G157" s="6">
        <v>10</v>
      </c>
      <c r="H157" s="2">
        <v>0</v>
      </c>
      <c r="I157" s="2">
        <v>0</v>
      </c>
      <c r="J157" s="2">
        <v>0</v>
      </c>
      <c r="K157" s="2">
        <v>0</v>
      </c>
      <c r="L157" s="2">
        <v>0</v>
      </c>
      <c r="M157" s="2">
        <v>0</v>
      </c>
      <c r="N157" s="2">
        <v>0</v>
      </c>
      <c r="O157" s="2">
        <v>0</v>
      </c>
      <c r="P157" s="2">
        <v>0</v>
      </c>
      <c r="Q157" s="2">
        <v>0</v>
      </c>
      <c r="R157" s="4">
        <f t="shared" si="2"/>
        <v>0</v>
      </c>
    </row>
    <row r="158" spans="1:18">
      <c r="A158" s="203"/>
      <c r="B158" s="213"/>
      <c r="C158" s="240"/>
      <c r="D158" s="241"/>
      <c r="E158" s="36" t="s">
        <v>527</v>
      </c>
      <c r="F158" s="6">
        <v>10</v>
      </c>
      <c r="G158" s="6">
        <v>11</v>
      </c>
      <c r="H158" s="2">
        <v>0</v>
      </c>
      <c r="I158" s="2">
        <v>0</v>
      </c>
      <c r="J158" s="2">
        <v>0</v>
      </c>
      <c r="K158" s="2">
        <v>0</v>
      </c>
      <c r="L158" s="2">
        <v>0</v>
      </c>
      <c r="M158" s="2">
        <v>0</v>
      </c>
      <c r="N158" s="2">
        <v>0</v>
      </c>
      <c r="O158" s="2">
        <v>0</v>
      </c>
      <c r="P158" s="2">
        <v>0</v>
      </c>
      <c r="Q158" s="2">
        <v>0</v>
      </c>
      <c r="R158" s="4">
        <f t="shared" si="2"/>
        <v>0</v>
      </c>
    </row>
    <row r="159" spans="1:18">
      <c r="A159" s="203"/>
      <c r="B159" s="213"/>
      <c r="C159" s="240"/>
      <c r="D159" s="241"/>
      <c r="E159" s="49" t="s">
        <v>22</v>
      </c>
      <c r="F159" s="6">
        <v>10</v>
      </c>
      <c r="G159" s="6">
        <v>12</v>
      </c>
      <c r="H159" s="2">
        <v>0</v>
      </c>
      <c r="I159" s="2">
        <v>0</v>
      </c>
      <c r="J159" s="2">
        <v>0</v>
      </c>
      <c r="K159" s="2">
        <v>0</v>
      </c>
      <c r="L159" s="2">
        <v>0</v>
      </c>
      <c r="M159" s="2">
        <v>0</v>
      </c>
      <c r="N159" s="2">
        <v>0</v>
      </c>
      <c r="O159" s="2">
        <v>0</v>
      </c>
      <c r="P159" s="2">
        <v>0</v>
      </c>
      <c r="Q159" s="2">
        <v>0</v>
      </c>
      <c r="R159" s="4">
        <f t="shared" si="2"/>
        <v>0</v>
      </c>
    </row>
    <row r="160" spans="1:18" ht="36">
      <c r="A160" s="203"/>
      <c r="B160" s="213"/>
      <c r="C160" s="240"/>
      <c r="D160" s="241"/>
      <c r="E160" s="19" t="s">
        <v>87</v>
      </c>
      <c r="F160" s="6">
        <v>10</v>
      </c>
      <c r="G160" s="6">
        <v>13</v>
      </c>
      <c r="H160" s="2">
        <v>0</v>
      </c>
      <c r="I160" s="2">
        <v>0</v>
      </c>
      <c r="J160" s="2">
        <v>0</v>
      </c>
      <c r="K160" s="2">
        <v>0</v>
      </c>
      <c r="L160" s="2">
        <v>0</v>
      </c>
      <c r="M160" s="2">
        <v>0</v>
      </c>
      <c r="N160" s="2">
        <v>0</v>
      </c>
      <c r="O160" s="2">
        <v>0</v>
      </c>
      <c r="P160" s="2">
        <v>0</v>
      </c>
      <c r="Q160" s="2">
        <v>0</v>
      </c>
      <c r="R160" s="4">
        <f t="shared" si="2"/>
        <v>0</v>
      </c>
    </row>
    <row r="161" spans="1:18">
      <c r="A161" s="203"/>
      <c r="B161" s="213"/>
      <c r="C161" s="240"/>
      <c r="D161" s="241"/>
      <c r="E161" s="20" t="s">
        <v>52</v>
      </c>
      <c r="F161" s="6">
        <v>10</v>
      </c>
      <c r="G161" s="6">
        <v>14</v>
      </c>
      <c r="H161" s="2">
        <v>0</v>
      </c>
      <c r="I161" s="2">
        <v>0</v>
      </c>
      <c r="J161" s="2">
        <v>0</v>
      </c>
      <c r="K161" s="2">
        <v>0</v>
      </c>
      <c r="L161" s="2">
        <v>0</v>
      </c>
      <c r="M161" s="2">
        <v>0</v>
      </c>
      <c r="N161" s="2">
        <v>0</v>
      </c>
      <c r="O161" s="2">
        <v>0</v>
      </c>
      <c r="P161" s="2">
        <v>0</v>
      </c>
      <c r="Q161" s="2">
        <v>0</v>
      </c>
      <c r="R161" s="4">
        <f t="shared" si="2"/>
        <v>0</v>
      </c>
    </row>
    <row r="162" spans="1:18">
      <c r="A162" s="203"/>
      <c r="B162" s="181"/>
      <c r="C162" s="169"/>
      <c r="D162" s="170"/>
      <c r="E162" s="20" t="s">
        <v>53</v>
      </c>
      <c r="F162" s="6">
        <v>10</v>
      </c>
      <c r="G162" s="6">
        <v>15</v>
      </c>
      <c r="H162" s="2">
        <v>0</v>
      </c>
      <c r="I162" s="2">
        <v>0</v>
      </c>
      <c r="J162" s="2">
        <v>0</v>
      </c>
      <c r="K162" s="2">
        <v>0</v>
      </c>
      <c r="L162" s="2">
        <v>0</v>
      </c>
      <c r="M162" s="2">
        <v>0</v>
      </c>
      <c r="N162" s="2">
        <v>0</v>
      </c>
      <c r="O162" s="2">
        <v>0</v>
      </c>
      <c r="P162" s="2">
        <v>0</v>
      </c>
      <c r="Q162" s="2">
        <v>0</v>
      </c>
      <c r="R162" s="4">
        <f t="shared" si="2"/>
        <v>0</v>
      </c>
    </row>
    <row r="163" spans="1:18">
      <c r="A163" s="203"/>
      <c r="B163" s="48"/>
      <c r="C163" s="50"/>
      <c r="D163" s="51"/>
      <c r="E163" s="25"/>
      <c r="F163" s="26"/>
      <c r="G163" s="26"/>
      <c r="H163" s="27">
        <v>0</v>
      </c>
      <c r="I163" s="27">
        <v>0</v>
      </c>
      <c r="J163" s="27">
        <v>0</v>
      </c>
      <c r="K163" s="27">
        <v>0</v>
      </c>
      <c r="L163" s="27">
        <v>0</v>
      </c>
      <c r="M163" s="27">
        <v>0</v>
      </c>
      <c r="N163" s="27">
        <v>0</v>
      </c>
      <c r="O163" s="27">
        <v>0</v>
      </c>
      <c r="P163" s="27">
        <v>0</v>
      </c>
      <c r="Q163" s="27">
        <v>0</v>
      </c>
      <c r="R163" s="4">
        <f t="shared" si="2"/>
        <v>0</v>
      </c>
    </row>
    <row r="164" spans="1:18">
      <c r="A164" s="203"/>
      <c r="B164" s="180" t="s">
        <v>46</v>
      </c>
      <c r="C164" s="167" t="s">
        <v>531</v>
      </c>
      <c r="D164" s="168"/>
      <c r="E164" s="36" t="s">
        <v>85</v>
      </c>
      <c r="F164" s="6">
        <v>11</v>
      </c>
      <c r="G164" s="6">
        <v>1</v>
      </c>
      <c r="H164" s="2">
        <v>0</v>
      </c>
      <c r="I164" s="2">
        <v>0</v>
      </c>
      <c r="J164" s="2">
        <v>0</v>
      </c>
      <c r="K164" s="2">
        <v>0</v>
      </c>
      <c r="L164" s="2">
        <v>0</v>
      </c>
      <c r="M164" s="2">
        <v>0</v>
      </c>
      <c r="N164" s="2">
        <v>0</v>
      </c>
      <c r="O164" s="2">
        <v>0</v>
      </c>
      <c r="P164" s="2">
        <v>0</v>
      </c>
      <c r="Q164" s="2">
        <v>0</v>
      </c>
      <c r="R164" s="4">
        <f t="shared" si="2"/>
        <v>0</v>
      </c>
    </row>
    <row r="165" spans="1:18">
      <c r="A165" s="203"/>
      <c r="B165" s="213"/>
      <c r="C165" s="240"/>
      <c r="D165" s="241"/>
      <c r="E165" s="36" t="s">
        <v>519</v>
      </c>
      <c r="F165" s="6">
        <v>11</v>
      </c>
      <c r="G165" s="6">
        <v>2</v>
      </c>
      <c r="H165" s="2">
        <v>0</v>
      </c>
      <c r="I165" s="2">
        <v>0</v>
      </c>
      <c r="J165" s="2">
        <v>0</v>
      </c>
      <c r="K165" s="2">
        <v>0</v>
      </c>
      <c r="L165" s="2">
        <v>0</v>
      </c>
      <c r="M165" s="2">
        <v>0</v>
      </c>
      <c r="N165" s="2">
        <v>0</v>
      </c>
      <c r="O165" s="2">
        <v>0</v>
      </c>
      <c r="P165" s="2">
        <v>0</v>
      </c>
      <c r="Q165" s="2">
        <v>0</v>
      </c>
      <c r="R165" s="4">
        <f t="shared" si="2"/>
        <v>0</v>
      </c>
    </row>
    <row r="166" spans="1:18">
      <c r="A166" s="203"/>
      <c r="B166" s="213"/>
      <c r="C166" s="240"/>
      <c r="D166" s="241"/>
      <c r="E166" s="36" t="s">
        <v>520</v>
      </c>
      <c r="F166" s="6">
        <v>11</v>
      </c>
      <c r="G166" s="6">
        <v>3</v>
      </c>
      <c r="H166" s="2">
        <v>0</v>
      </c>
      <c r="I166" s="2">
        <v>0</v>
      </c>
      <c r="J166" s="2">
        <v>0</v>
      </c>
      <c r="K166" s="2">
        <v>0</v>
      </c>
      <c r="L166" s="2">
        <v>0</v>
      </c>
      <c r="M166" s="2">
        <v>0</v>
      </c>
      <c r="N166" s="2">
        <v>0</v>
      </c>
      <c r="O166" s="2">
        <v>0</v>
      </c>
      <c r="P166" s="2">
        <v>0</v>
      </c>
      <c r="Q166" s="2">
        <v>0</v>
      </c>
      <c r="R166" s="4">
        <f t="shared" si="2"/>
        <v>0</v>
      </c>
    </row>
    <row r="167" spans="1:18">
      <c r="A167" s="203"/>
      <c r="B167" s="213"/>
      <c r="C167" s="240"/>
      <c r="D167" s="241"/>
      <c r="E167" s="36" t="s">
        <v>521</v>
      </c>
      <c r="F167" s="6">
        <v>11</v>
      </c>
      <c r="G167" s="6">
        <v>4</v>
      </c>
      <c r="H167" s="2">
        <v>0</v>
      </c>
      <c r="I167" s="2">
        <v>0</v>
      </c>
      <c r="J167" s="2">
        <v>0</v>
      </c>
      <c r="K167" s="2">
        <v>0</v>
      </c>
      <c r="L167" s="2">
        <v>0</v>
      </c>
      <c r="M167" s="2">
        <v>0</v>
      </c>
      <c r="N167" s="2">
        <v>0</v>
      </c>
      <c r="O167" s="2">
        <v>0</v>
      </c>
      <c r="P167" s="2">
        <v>0</v>
      </c>
      <c r="Q167" s="2">
        <v>0</v>
      </c>
      <c r="R167" s="4">
        <f t="shared" si="2"/>
        <v>0</v>
      </c>
    </row>
    <row r="168" spans="1:18">
      <c r="A168" s="203"/>
      <c r="B168" s="213"/>
      <c r="C168" s="240"/>
      <c r="D168" s="241"/>
      <c r="E168" s="36" t="s">
        <v>522</v>
      </c>
      <c r="F168" s="6">
        <v>11</v>
      </c>
      <c r="G168" s="6">
        <v>5</v>
      </c>
      <c r="H168" s="2">
        <v>0</v>
      </c>
      <c r="I168" s="2">
        <v>0</v>
      </c>
      <c r="J168" s="2">
        <v>0</v>
      </c>
      <c r="K168" s="2">
        <v>0</v>
      </c>
      <c r="L168" s="2">
        <v>0</v>
      </c>
      <c r="M168" s="2">
        <v>0</v>
      </c>
      <c r="N168" s="2">
        <v>0</v>
      </c>
      <c r="O168" s="2">
        <v>0</v>
      </c>
      <c r="P168" s="2">
        <v>0</v>
      </c>
      <c r="Q168" s="2">
        <v>0</v>
      </c>
      <c r="R168" s="4">
        <f t="shared" si="2"/>
        <v>0</v>
      </c>
    </row>
    <row r="169" spans="1:18">
      <c r="A169" s="203"/>
      <c r="B169" s="213"/>
      <c r="C169" s="240"/>
      <c r="D169" s="241"/>
      <c r="E169" s="36" t="s">
        <v>523</v>
      </c>
      <c r="F169" s="6">
        <v>11</v>
      </c>
      <c r="G169" s="6">
        <v>6</v>
      </c>
      <c r="H169" s="2">
        <v>0</v>
      </c>
      <c r="I169" s="2">
        <v>0</v>
      </c>
      <c r="J169" s="2">
        <v>0</v>
      </c>
      <c r="K169" s="2">
        <v>0</v>
      </c>
      <c r="L169" s="2">
        <v>0</v>
      </c>
      <c r="M169" s="2">
        <v>0</v>
      </c>
      <c r="N169" s="2">
        <v>0</v>
      </c>
      <c r="O169" s="2">
        <v>0</v>
      </c>
      <c r="P169" s="2">
        <v>0</v>
      </c>
      <c r="Q169" s="2">
        <v>0</v>
      </c>
      <c r="R169" s="4">
        <f t="shared" si="2"/>
        <v>0</v>
      </c>
    </row>
    <row r="170" spans="1:18">
      <c r="A170" s="203"/>
      <c r="B170" s="213"/>
      <c r="C170" s="240"/>
      <c r="D170" s="241"/>
      <c r="E170" s="36" t="s">
        <v>524</v>
      </c>
      <c r="F170" s="6">
        <v>11</v>
      </c>
      <c r="G170" s="6">
        <v>7</v>
      </c>
      <c r="H170" s="2">
        <v>0</v>
      </c>
      <c r="I170" s="2">
        <v>0</v>
      </c>
      <c r="J170" s="2">
        <v>0</v>
      </c>
      <c r="K170" s="2">
        <v>0</v>
      </c>
      <c r="L170" s="2">
        <v>0</v>
      </c>
      <c r="M170" s="2">
        <v>0</v>
      </c>
      <c r="N170" s="2">
        <v>0</v>
      </c>
      <c r="O170" s="2">
        <v>0</v>
      </c>
      <c r="P170" s="2">
        <v>0</v>
      </c>
      <c r="Q170" s="2">
        <v>0</v>
      </c>
      <c r="R170" s="4">
        <f t="shared" si="2"/>
        <v>0</v>
      </c>
    </row>
    <row r="171" spans="1:18">
      <c r="A171" s="203"/>
      <c r="B171" s="213"/>
      <c r="C171" s="240"/>
      <c r="D171" s="241"/>
      <c r="E171" s="36" t="s">
        <v>514</v>
      </c>
      <c r="F171" s="6">
        <v>11</v>
      </c>
      <c r="G171" s="6">
        <v>8</v>
      </c>
      <c r="H171" s="2">
        <v>0</v>
      </c>
      <c r="I171" s="2">
        <v>0</v>
      </c>
      <c r="J171" s="2">
        <v>0</v>
      </c>
      <c r="K171" s="2">
        <v>0</v>
      </c>
      <c r="L171" s="2">
        <v>0</v>
      </c>
      <c r="M171" s="2">
        <v>0</v>
      </c>
      <c r="N171" s="2">
        <v>0</v>
      </c>
      <c r="O171" s="2">
        <v>0</v>
      </c>
      <c r="P171" s="2">
        <v>0</v>
      </c>
      <c r="Q171" s="2">
        <v>0</v>
      </c>
      <c r="R171" s="4">
        <f t="shared" si="2"/>
        <v>0</v>
      </c>
    </row>
    <row r="172" spans="1:18">
      <c r="A172" s="203"/>
      <c r="B172" s="213"/>
      <c r="C172" s="240"/>
      <c r="D172" s="241"/>
      <c r="E172" s="36" t="s">
        <v>525</v>
      </c>
      <c r="F172" s="6">
        <v>11</v>
      </c>
      <c r="G172" s="6">
        <v>9</v>
      </c>
      <c r="H172" s="2">
        <v>0</v>
      </c>
      <c r="I172" s="2">
        <v>0</v>
      </c>
      <c r="J172" s="2">
        <v>0</v>
      </c>
      <c r="K172" s="2">
        <v>0</v>
      </c>
      <c r="L172" s="2">
        <v>0</v>
      </c>
      <c r="M172" s="2">
        <v>0</v>
      </c>
      <c r="N172" s="2">
        <v>0</v>
      </c>
      <c r="O172" s="2">
        <v>0</v>
      </c>
      <c r="P172" s="2">
        <v>0</v>
      </c>
      <c r="Q172" s="2">
        <v>0</v>
      </c>
      <c r="R172" s="4">
        <f t="shared" si="2"/>
        <v>0</v>
      </c>
    </row>
    <row r="173" spans="1:18">
      <c r="A173" s="203"/>
      <c r="B173" s="213"/>
      <c r="C173" s="240"/>
      <c r="D173" s="241"/>
      <c r="E173" s="36" t="s">
        <v>526</v>
      </c>
      <c r="F173" s="6">
        <v>11</v>
      </c>
      <c r="G173" s="6">
        <v>10</v>
      </c>
      <c r="H173" s="2">
        <v>0</v>
      </c>
      <c r="I173" s="2">
        <v>0</v>
      </c>
      <c r="J173" s="2">
        <v>0</v>
      </c>
      <c r="K173" s="2">
        <v>0</v>
      </c>
      <c r="L173" s="2">
        <v>0</v>
      </c>
      <c r="M173" s="2">
        <v>0</v>
      </c>
      <c r="N173" s="2">
        <v>0</v>
      </c>
      <c r="O173" s="2">
        <v>0</v>
      </c>
      <c r="P173" s="2">
        <v>0</v>
      </c>
      <c r="Q173" s="2">
        <v>0</v>
      </c>
      <c r="R173" s="4">
        <f t="shared" si="2"/>
        <v>0</v>
      </c>
    </row>
    <row r="174" spans="1:18">
      <c r="A174" s="203"/>
      <c r="B174" s="213"/>
      <c r="C174" s="240"/>
      <c r="D174" s="241"/>
      <c r="E174" s="36" t="s">
        <v>527</v>
      </c>
      <c r="F174" s="6">
        <v>11</v>
      </c>
      <c r="G174" s="6">
        <v>11</v>
      </c>
      <c r="H174" s="2">
        <v>0</v>
      </c>
      <c r="I174" s="2">
        <v>0</v>
      </c>
      <c r="J174" s="2">
        <v>0</v>
      </c>
      <c r="K174" s="2">
        <v>0</v>
      </c>
      <c r="L174" s="2">
        <v>0</v>
      </c>
      <c r="M174" s="2">
        <v>0</v>
      </c>
      <c r="N174" s="2">
        <v>0</v>
      </c>
      <c r="O174" s="2">
        <v>0</v>
      </c>
      <c r="P174" s="2">
        <v>0</v>
      </c>
      <c r="Q174" s="2">
        <v>0</v>
      </c>
      <c r="R174" s="4">
        <f t="shared" si="2"/>
        <v>0</v>
      </c>
    </row>
    <row r="175" spans="1:18">
      <c r="A175" s="203"/>
      <c r="B175" s="213"/>
      <c r="C175" s="240"/>
      <c r="D175" s="241"/>
      <c r="E175" s="49" t="s">
        <v>22</v>
      </c>
      <c r="F175" s="6">
        <v>11</v>
      </c>
      <c r="G175" s="6">
        <v>12</v>
      </c>
      <c r="H175" s="2">
        <v>0</v>
      </c>
      <c r="I175" s="2">
        <v>0</v>
      </c>
      <c r="J175" s="2">
        <v>0</v>
      </c>
      <c r="K175" s="2">
        <v>0</v>
      </c>
      <c r="L175" s="2">
        <v>0</v>
      </c>
      <c r="M175" s="2">
        <v>0</v>
      </c>
      <c r="N175" s="2">
        <v>0</v>
      </c>
      <c r="O175" s="2">
        <v>0</v>
      </c>
      <c r="P175" s="2">
        <v>0</v>
      </c>
      <c r="Q175" s="2">
        <v>0</v>
      </c>
      <c r="R175" s="4">
        <f t="shared" si="2"/>
        <v>0</v>
      </c>
    </row>
    <row r="176" spans="1:18" ht="36">
      <c r="A176" s="203"/>
      <c r="B176" s="213"/>
      <c r="C176" s="240"/>
      <c r="D176" s="241"/>
      <c r="E176" s="19" t="s">
        <v>87</v>
      </c>
      <c r="F176" s="6">
        <v>11</v>
      </c>
      <c r="G176" s="6">
        <v>13</v>
      </c>
      <c r="H176" s="2">
        <v>0</v>
      </c>
      <c r="I176" s="2">
        <v>0</v>
      </c>
      <c r="J176" s="2">
        <v>0</v>
      </c>
      <c r="K176" s="2">
        <v>0</v>
      </c>
      <c r="L176" s="2">
        <v>0</v>
      </c>
      <c r="M176" s="2">
        <v>0</v>
      </c>
      <c r="N176" s="2">
        <v>0</v>
      </c>
      <c r="O176" s="2">
        <v>0</v>
      </c>
      <c r="P176" s="2">
        <v>0</v>
      </c>
      <c r="Q176" s="2">
        <v>0</v>
      </c>
      <c r="R176" s="4">
        <f t="shared" si="2"/>
        <v>0</v>
      </c>
    </row>
    <row r="177" spans="1:18">
      <c r="A177" s="203"/>
      <c r="B177" s="213"/>
      <c r="C177" s="240"/>
      <c r="D177" s="241"/>
      <c r="E177" s="20" t="s">
        <v>52</v>
      </c>
      <c r="F177" s="6">
        <v>11</v>
      </c>
      <c r="G177" s="6">
        <v>14</v>
      </c>
      <c r="H177" s="2">
        <v>0</v>
      </c>
      <c r="I177" s="2">
        <v>0</v>
      </c>
      <c r="J177" s="2">
        <v>0</v>
      </c>
      <c r="K177" s="2">
        <v>0</v>
      </c>
      <c r="L177" s="2">
        <v>0</v>
      </c>
      <c r="M177" s="2">
        <v>0</v>
      </c>
      <c r="N177" s="2">
        <v>0</v>
      </c>
      <c r="O177" s="2">
        <v>0</v>
      </c>
      <c r="P177" s="2">
        <v>0</v>
      </c>
      <c r="Q177" s="2">
        <v>0</v>
      </c>
      <c r="R177" s="4">
        <f t="shared" si="2"/>
        <v>0</v>
      </c>
    </row>
    <row r="178" spans="1:18">
      <c r="A178" s="203"/>
      <c r="B178" s="181"/>
      <c r="C178" s="169"/>
      <c r="D178" s="170"/>
      <c r="E178" s="20" t="s">
        <v>53</v>
      </c>
      <c r="F178" s="6">
        <v>11</v>
      </c>
      <c r="G178" s="6">
        <v>15</v>
      </c>
      <c r="H178" s="2">
        <v>0</v>
      </c>
      <c r="I178" s="2">
        <v>0</v>
      </c>
      <c r="J178" s="2">
        <v>0</v>
      </c>
      <c r="K178" s="2">
        <v>0</v>
      </c>
      <c r="L178" s="2">
        <v>0</v>
      </c>
      <c r="M178" s="2">
        <v>0</v>
      </c>
      <c r="N178" s="2">
        <v>0</v>
      </c>
      <c r="O178" s="2">
        <v>0</v>
      </c>
      <c r="P178" s="2">
        <v>0</v>
      </c>
      <c r="Q178" s="2">
        <v>0</v>
      </c>
      <c r="R178" s="4">
        <f t="shared" si="2"/>
        <v>0</v>
      </c>
    </row>
    <row r="179" spans="1:18">
      <c r="A179" s="203"/>
      <c r="B179" s="45"/>
      <c r="C179" s="52"/>
      <c r="D179" s="53"/>
      <c r="E179" s="25"/>
      <c r="F179" s="26"/>
      <c r="G179" s="26"/>
      <c r="H179" s="27">
        <v>0</v>
      </c>
      <c r="I179" s="27">
        <v>0</v>
      </c>
      <c r="J179" s="27">
        <v>0</v>
      </c>
      <c r="K179" s="27">
        <v>0</v>
      </c>
      <c r="L179" s="27">
        <v>0</v>
      </c>
      <c r="M179" s="27">
        <v>0</v>
      </c>
      <c r="N179" s="27">
        <v>0</v>
      </c>
      <c r="O179" s="27">
        <v>0</v>
      </c>
      <c r="P179" s="27">
        <v>0</v>
      </c>
      <c r="Q179" s="27">
        <v>0</v>
      </c>
      <c r="R179" s="4">
        <f t="shared" si="2"/>
        <v>0</v>
      </c>
    </row>
    <row r="180" spans="1:18">
      <c r="A180" s="203"/>
      <c r="B180" s="93" t="s">
        <v>47</v>
      </c>
      <c r="C180" s="93" t="s">
        <v>532</v>
      </c>
      <c r="D180" s="93"/>
      <c r="E180" s="36" t="s">
        <v>85</v>
      </c>
      <c r="F180" s="6">
        <v>12</v>
      </c>
      <c r="G180" s="6">
        <v>1</v>
      </c>
      <c r="H180" s="2">
        <v>0</v>
      </c>
      <c r="I180" s="2">
        <v>0</v>
      </c>
      <c r="J180" s="2">
        <v>0</v>
      </c>
      <c r="K180" s="2">
        <v>0</v>
      </c>
      <c r="L180" s="2">
        <v>0</v>
      </c>
      <c r="M180" s="2">
        <v>0</v>
      </c>
      <c r="N180" s="2">
        <v>0</v>
      </c>
      <c r="O180" s="2">
        <v>0</v>
      </c>
      <c r="P180" s="2">
        <v>0</v>
      </c>
      <c r="Q180" s="2">
        <v>0</v>
      </c>
      <c r="R180" s="4">
        <f t="shared" si="2"/>
        <v>0</v>
      </c>
    </row>
    <row r="181" spans="1:18">
      <c r="A181" s="203"/>
      <c r="B181" s="93"/>
      <c r="C181" s="93"/>
      <c r="D181" s="93"/>
      <c r="E181" s="36" t="s">
        <v>519</v>
      </c>
      <c r="F181" s="6">
        <v>12</v>
      </c>
      <c r="G181" s="6">
        <v>2</v>
      </c>
      <c r="H181" s="2">
        <v>0</v>
      </c>
      <c r="I181" s="2">
        <v>0</v>
      </c>
      <c r="J181" s="2">
        <v>0</v>
      </c>
      <c r="K181" s="2">
        <v>0</v>
      </c>
      <c r="L181" s="2">
        <v>0</v>
      </c>
      <c r="M181" s="2">
        <v>0</v>
      </c>
      <c r="N181" s="2">
        <v>0</v>
      </c>
      <c r="O181" s="2">
        <v>0</v>
      </c>
      <c r="P181" s="2">
        <v>0</v>
      </c>
      <c r="Q181" s="2">
        <v>0</v>
      </c>
      <c r="R181" s="4">
        <f t="shared" si="2"/>
        <v>0</v>
      </c>
    </row>
    <row r="182" spans="1:18">
      <c r="A182" s="203"/>
      <c r="B182" s="93"/>
      <c r="C182" s="93"/>
      <c r="D182" s="93"/>
      <c r="E182" s="36" t="s">
        <v>520</v>
      </c>
      <c r="F182" s="6">
        <v>12</v>
      </c>
      <c r="G182" s="6">
        <v>3</v>
      </c>
      <c r="H182" s="2">
        <v>0</v>
      </c>
      <c r="I182" s="2">
        <v>0</v>
      </c>
      <c r="J182" s="2">
        <v>0</v>
      </c>
      <c r="K182" s="2">
        <v>0</v>
      </c>
      <c r="L182" s="2">
        <v>0</v>
      </c>
      <c r="M182" s="2">
        <v>0</v>
      </c>
      <c r="N182" s="2">
        <v>0</v>
      </c>
      <c r="O182" s="2">
        <v>0</v>
      </c>
      <c r="P182" s="2">
        <v>0</v>
      </c>
      <c r="Q182" s="2">
        <v>0</v>
      </c>
      <c r="R182" s="4">
        <f t="shared" si="2"/>
        <v>0</v>
      </c>
    </row>
    <row r="183" spans="1:18">
      <c r="A183" s="203"/>
      <c r="B183" s="93"/>
      <c r="C183" s="93"/>
      <c r="D183" s="93"/>
      <c r="E183" s="36" t="s">
        <v>521</v>
      </c>
      <c r="F183" s="6">
        <v>12</v>
      </c>
      <c r="G183" s="6">
        <v>4</v>
      </c>
      <c r="H183" s="2">
        <v>0</v>
      </c>
      <c r="I183" s="2">
        <v>0</v>
      </c>
      <c r="J183" s="2">
        <v>0</v>
      </c>
      <c r="K183" s="2">
        <v>0</v>
      </c>
      <c r="L183" s="2">
        <v>0</v>
      </c>
      <c r="M183" s="2">
        <v>0</v>
      </c>
      <c r="N183" s="2">
        <v>0</v>
      </c>
      <c r="O183" s="2">
        <v>0</v>
      </c>
      <c r="P183" s="2">
        <v>0</v>
      </c>
      <c r="Q183" s="2">
        <v>0</v>
      </c>
      <c r="R183" s="4">
        <f t="shared" si="2"/>
        <v>0</v>
      </c>
    </row>
    <row r="184" spans="1:18">
      <c r="A184" s="203"/>
      <c r="B184" s="93"/>
      <c r="C184" s="93"/>
      <c r="D184" s="93"/>
      <c r="E184" s="36" t="s">
        <v>522</v>
      </c>
      <c r="F184" s="6">
        <v>12</v>
      </c>
      <c r="G184" s="6">
        <v>5</v>
      </c>
      <c r="H184" s="2">
        <v>0</v>
      </c>
      <c r="I184" s="2">
        <v>0</v>
      </c>
      <c r="J184" s="2">
        <v>0</v>
      </c>
      <c r="K184" s="2">
        <v>0</v>
      </c>
      <c r="L184" s="2">
        <v>0</v>
      </c>
      <c r="M184" s="2">
        <v>0</v>
      </c>
      <c r="N184" s="2">
        <v>0</v>
      </c>
      <c r="O184" s="2">
        <v>0</v>
      </c>
      <c r="P184" s="2">
        <v>0</v>
      </c>
      <c r="Q184" s="2">
        <v>0</v>
      </c>
      <c r="R184" s="4">
        <f t="shared" si="2"/>
        <v>0</v>
      </c>
    </row>
    <row r="185" spans="1:18">
      <c r="A185" s="203"/>
      <c r="B185" s="93"/>
      <c r="C185" s="93"/>
      <c r="D185" s="93"/>
      <c r="E185" s="36" t="s">
        <v>523</v>
      </c>
      <c r="F185" s="6">
        <v>12</v>
      </c>
      <c r="G185" s="6">
        <v>6</v>
      </c>
      <c r="H185" s="2">
        <v>0</v>
      </c>
      <c r="I185" s="2">
        <v>0</v>
      </c>
      <c r="J185" s="2">
        <v>0</v>
      </c>
      <c r="K185" s="2">
        <v>0</v>
      </c>
      <c r="L185" s="2">
        <v>0</v>
      </c>
      <c r="M185" s="2">
        <v>0</v>
      </c>
      <c r="N185" s="2">
        <v>0</v>
      </c>
      <c r="O185" s="2">
        <v>0</v>
      </c>
      <c r="P185" s="2">
        <v>0</v>
      </c>
      <c r="Q185" s="2">
        <v>0</v>
      </c>
      <c r="R185" s="4">
        <f t="shared" si="2"/>
        <v>0</v>
      </c>
    </row>
    <row r="186" spans="1:18">
      <c r="A186" s="203"/>
      <c r="B186" s="93"/>
      <c r="C186" s="93"/>
      <c r="D186" s="93"/>
      <c r="E186" s="36" t="s">
        <v>524</v>
      </c>
      <c r="F186" s="6">
        <v>12</v>
      </c>
      <c r="G186" s="6">
        <v>7</v>
      </c>
      <c r="H186" s="2">
        <v>0</v>
      </c>
      <c r="I186" s="2">
        <v>0</v>
      </c>
      <c r="J186" s="2">
        <v>0</v>
      </c>
      <c r="K186" s="2">
        <v>0</v>
      </c>
      <c r="L186" s="2">
        <v>0</v>
      </c>
      <c r="M186" s="2">
        <v>0</v>
      </c>
      <c r="N186" s="2">
        <v>0</v>
      </c>
      <c r="O186" s="2">
        <v>0</v>
      </c>
      <c r="P186" s="2">
        <v>0</v>
      </c>
      <c r="Q186" s="2">
        <v>0</v>
      </c>
      <c r="R186" s="4">
        <f t="shared" si="2"/>
        <v>0</v>
      </c>
    </row>
    <row r="187" spans="1:18">
      <c r="A187" s="203"/>
      <c r="B187" s="93"/>
      <c r="C187" s="93"/>
      <c r="D187" s="93"/>
      <c r="E187" s="36" t="s">
        <v>514</v>
      </c>
      <c r="F187" s="6">
        <v>12</v>
      </c>
      <c r="G187" s="6">
        <v>8</v>
      </c>
      <c r="H187" s="2">
        <v>0</v>
      </c>
      <c r="I187" s="2">
        <v>0</v>
      </c>
      <c r="J187" s="2">
        <v>0</v>
      </c>
      <c r="K187" s="2">
        <v>0</v>
      </c>
      <c r="L187" s="2">
        <v>0</v>
      </c>
      <c r="M187" s="2">
        <v>0</v>
      </c>
      <c r="N187" s="2">
        <v>0</v>
      </c>
      <c r="O187" s="2">
        <v>0</v>
      </c>
      <c r="P187" s="2">
        <v>0</v>
      </c>
      <c r="Q187" s="2">
        <v>0</v>
      </c>
      <c r="R187" s="4">
        <f t="shared" si="2"/>
        <v>0</v>
      </c>
    </row>
    <row r="188" spans="1:18">
      <c r="A188" s="203"/>
      <c r="B188" s="93"/>
      <c r="C188" s="93"/>
      <c r="D188" s="93"/>
      <c r="E188" s="36" t="s">
        <v>525</v>
      </c>
      <c r="F188" s="6">
        <v>12</v>
      </c>
      <c r="G188" s="6">
        <v>9</v>
      </c>
      <c r="H188" s="2">
        <v>0</v>
      </c>
      <c r="I188" s="2">
        <v>0</v>
      </c>
      <c r="J188" s="2">
        <v>0</v>
      </c>
      <c r="K188" s="2">
        <v>0</v>
      </c>
      <c r="L188" s="2">
        <v>0</v>
      </c>
      <c r="M188" s="2">
        <v>0</v>
      </c>
      <c r="N188" s="2">
        <v>0</v>
      </c>
      <c r="O188" s="2">
        <v>0</v>
      </c>
      <c r="P188" s="2">
        <v>0</v>
      </c>
      <c r="Q188" s="2">
        <v>0</v>
      </c>
      <c r="R188" s="4">
        <f t="shared" si="2"/>
        <v>0</v>
      </c>
    </row>
    <row r="189" spans="1:18">
      <c r="A189" s="203"/>
      <c r="B189" s="93"/>
      <c r="C189" s="93"/>
      <c r="D189" s="93"/>
      <c r="E189" s="36" t="s">
        <v>526</v>
      </c>
      <c r="F189" s="6">
        <v>12</v>
      </c>
      <c r="G189" s="6">
        <v>10</v>
      </c>
      <c r="H189" s="2">
        <v>0</v>
      </c>
      <c r="I189" s="2">
        <v>0</v>
      </c>
      <c r="J189" s="2">
        <v>0</v>
      </c>
      <c r="K189" s="2">
        <v>0</v>
      </c>
      <c r="L189" s="2">
        <v>0</v>
      </c>
      <c r="M189" s="2">
        <v>0</v>
      </c>
      <c r="N189" s="2">
        <v>0</v>
      </c>
      <c r="O189" s="2">
        <v>0</v>
      </c>
      <c r="P189" s="2">
        <v>0</v>
      </c>
      <c r="Q189" s="2">
        <v>0</v>
      </c>
      <c r="R189" s="4">
        <f t="shared" si="2"/>
        <v>0</v>
      </c>
    </row>
    <row r="190" spans="1:18">
      <c r="A190" s="203"/>
      <c r="B190" s="93"/>
      <c r="C190" s="93"/>
      <c r="D190" s="93"/>
      <c r="E190" s="36" t="s">
        <v>527</v>
      </c>
      <c r="F190" s="6">
        <v>12</v>
      </c>
      <c r="G190" s="6">
        <v>11</v>
      </c>
      <c r="H190" s="2">
        <v>0</v>
      </c>
      <c r="I190" s="2">
        <v>0</v>
      </c>
      <c r="J190" s="2">
        <v>0</v>
      </c>
      <c r="K190" s="2">
        <v>0</v>
      </c>
      <c r="L190" s="2">
        <v>0</v>
      </c>
      <c r="M190" s="2">
        <v>0</v>
      </c>
      <c r="N190" s="2">
        <v>0</v>
      </c>
      <c r="O190" s="2">
        <v>0</v>
      </c>
      <c r="P190" s="2">
        <v>0</v>
      </c>
      <c r="Q190" s="2">
        <v>0</v>
      </c>
      <c r="R190" s="4">
        <f t="shared" si="2"/>
        <v>0</v>
      </c>
    </row>
    <row r="191" spans="1:18">
      <c r="A191" s="203"/>
      <c r="B191" s="93"/>
      <c r="C191" s="93"/>
      <c r="D191" s="93"/>
      <c r="E191" s="49" t="s">
        <v>22</v>
      </c>
      <c r="F191" s="6">
        <v>12</v>
      </c>
      <c r="G191" s="6">
        <v>12</v>
      </c>
      <c r="H191" s="2">
        <v>0</v>
      </c>
      <c r="I191" s="2">
        <v>0</v>
      </c>
      <c r="J191" s="2">
        <v>0</v>
      </c>
      <c r="K191" s="2">
        <v>0</v>
      </c>
      <c r="L191" s="2">
        <v>0</v>
      </c>
      <c r="M191" s="2">
        <v>0</v>
      </c>
      <c r="N191" s="2">
        <v>0</v>
      </c>
      <c r="O191" s="2">
        <v>0</v>
      </c>
      <c r="P191" s="2">
        <v>0</v>
      </c>
      <c r="Q191" s="2">
        <v>0</v>
      </c>
      <c r="R191" s="4">
        <f t="shared" si="2"/>
        <v>0</v>
      </c>
    </row>
    <row r="192" spans="1:18" ht="36">
      <c r="A192" s="203"/>
      <c r="B192" s="93"/>
      <c r="C192" s="93"/>
      <c r="D192" s="93"/>
      <c r="E192" s="19" t="s">
        <v>87</v>
      </c>
      <c r="F192" s="6">
        <v>12</v>
      </c>
      <c r="G192" s="6">
        <v>13</v>
      </c>
      <c r="H192" s="2">
        <v>0</v>
      </c>
      <c r="I192" s="2">
        <v>0</v>
      </c>
      <c r="J192" s="2">
        <v>0</v>
      </c>
      <c r="K192" s="2">
        <v>0</v>
      </c>
      <c r="L192" s="2">
        <v>0</v>
      </c>
      <c r="M192" s="2">
        <v>0</v>
      </c>
      <c r="N192" s="2">
        <v>0</v>
      </c>
      <c r="O192" s="2">
        <v>0</v>
      </c>
      <c r="P192" s="2">
        <v>0</v>
      </c>
      <c r="Q192" s="2">
        <v>0</v>
      </c>
      <c r="R192" s="4">
        <f t="shared" si="2"/>
        <v>0</v>
      </c>
    </row>
    <row r="193" spans="1:18">
      <c r="A193" s="203"/>
      <c r="B193" s="93"/>
      <c r="C193" s="93"/>
      <c r="D193" s="93"/>
      <c r="E193" s="20" t="s">
        <v>52</v>
      </c>
      <c r="F193" s="6">
        <v>12</v>
      </c>
      <c r="G193" s="6">
        <v>14</v>
      </c>
      <c r="H193" s="2">
        <v>0</v>
      </c>
      <c r="I193" s="2">
        <v>0</v>
      </c>
      <c r="J193" s="2">
        <v>0</v>
      </c>
      <c r="K193" s="2">
        <v>0</v>
      </c>
      <c r="L193" s="2">
        <v>0</v>
      </c>
      <c r="M193" s="2">
        <v>0</v>
      </c>
      <c r="N193" s="2">
        <v>0</v>
      </c>
      <c r="O193" s="2">
        <v>0</v>
      </c>
      <c r="P193" s="2">
        <v>0</v>
      </c>
      <c r="Q193" s="2">
        <v>0</v>
      </c>
      <c r="R193" s="4">
        <f t="shared" si="2"/>
        <v>0</v>
      </c>
    </row>
    <row r="194" spans="1:18">
      <c r="A194" s="203"/>
      <c r="B194" s="93"/>
      <c r="C194" s="93"/>
      <c r="D194" s="93"/>
      <c r="E194" s="20" t="s">
        <v>53</v>
      </c>
      <c r="F194" s="6">
        <v>12</v>
      </c>
      <c r="G194" s="6">
        <v>15</v>
      </c>
      <c r="H194" s="2">
        <v>0</v>
      </c>
      <c r="I194" s="2">
        <v>0</v>
      </c>
      <c r="J194" s="2">
        <v>0</v>
      </c>
      <c r="K194" s="2">
        <v>0</v>
      </c>
      <c r="L194" s="2">
        <v>0</v>
      </c>
      <c r="M194" s="2">
        <v>0</v>
      </c>
      <c r="N194" s="2">
        <v>0</v>
      </c>
      <c r="O194" s="2">
        <v>0</v>
      </c>
      <c r="P194" s="2">
        <v>0</v>
      </c>
      <c r="Q194" s="2">
        <v>0</v>
      </c>
      <c r="R194" s="4">
        <f t="shared" si="2"/>
        <v>0</v>
      </c>
    </row>
    <row r="195" spans="1:18">
      <c r="A195" s="56"/>
      <c r="E195" s="25"/>
      <c r="F195" s="26"/>
      <c r="G195" s="26"/>
      <c r="H195" s="27">
        <v>0</v>
      </c>
      <c r="I195" s="27">
        <v>0</v>
      </c>
      <c r="J195" s="27">
        <v>0</v>
      </c>
      <c r="K195" s="27">
        <v>0</v>
      </c>
      <c r="L195" s="27">
        <v>0</v>
      </c>
      <c r="M195" s="27">
        <v>0</v>
      </c>
      <c r="N195" s="27">
        <v>0</v>
      </c>
      <c r="O195" s="27">
        <v>0</v>
      </c>
      <c r="P195" s="27">
        <v>0</v>
      </c>
      <c r="Q195" s="27">
        <v>0</v>
      </c>
      <c r="R195" s="4">
        <f t="shared" si="2"/>
        <v>0</v>
      </c>
    </row>
  </sheetData>
  <mergeCells count="26">
    <mergeCell ref="G2:G3"/>
    <mergeCell ref="A2:E3"/>
    <mergeCell ref="F2:F3"/>
    <mergeCell ref="A4:D19"/>
    <mergeCell ref="A20:A194"/>
    <mergeCell ref="B20:B66"/>
    <mergeCell ref="C20:C66"/>
    <mergeCell ref="D20:D34"/>
    <mergeCell ref="D36:D50"/>
    <mergeCell ref="D52:D66"/>
    <mergeCell ref="B68:B82"/>
    <mergeCell ref="C68:D82"/>
    <mergeCell ref="B84:B98"/>
    <mergeCell ref="C84:D98"/>
    <mergeCell ref="B100:B114"/>
    <mergeCell ref="C100:D114"/>
    <mergeCell ref="B164:B178"/>
    <mergeCell ref="C164:D178"/>
    <mergeCell ref="B180:B194"/>
    <mergeCell ref="C180:D194"/>
    <mergeCell ref="B116:B130"/>
    <mergeCell ref="C116:D130"/>
    <mergeCell ref="B132:B146"/>
    <mergeCell ref="C132:D146"/>
    <mergeCell ref="B148:B162"/>
    <mergeCell ref="C148:D162"/>
  </mergeCells>
  <phoneticPr fontId="3"/>
  <pageMargins left="0.59" right="0.6" top="0.61" bottom="0.39" header="0.39" footer="0.18"/>
  <pageSetup paperSize="9" scale="33" fitToHeight="0" orientation="portrait" r:id="rId1"/>
  <headerFooter alignWithMargins="0">
    <oddHeader>&amp;L&amp;F　&amp;A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損益計算書</vt:lpstr>
      <vt:lpstr>貸借対照表</vt:lpstr>
      <vt:lpstr>資本的支出</vt:lpstr>
      <vt:lpstr>企業債</vt:lpstr>
      <vt:lpstr>企業債!Print_Area</vt:lpstr>
      <vt:lpstr>損益計算書!Print_Area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地方債G</dc:creator>
  <cp:lastModifiedBy>4812117</cp:lastModifiedBy>
  <cp:lastPrinted>2022-09-06T08:21:11Z</cp:lastPrinted>
  <dcterms:created xsi:type="dcterms:W3CDTF">2000-10-26T08:33:18Z</dcterms:created>
  <dcterms:modified xsi:type="dcterms:W3CDTF">2022-11-21T01:45:33Z</dcterms:modified>
</cp:coreProperties>
</file>