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880" windowWidth="15330" windowHeight="5880"/>
  </bookViews>
  <sheets>
    <sheet name="精算書" sheetId="3" r:id="rId1"/>
  </sheets>
  <definedNames>
    <definedName name="_xlnm.Print_Area" localSheetId="0">精算書!$A$1:$J$23</definedName>
    <definedName name="_xlnm.Print_Titles" localSheetId="0">精算書!$1:$9</definedName>
  </definedNames>
  <calcPr calcId="145621"/>
</workbook>
</file>

<file path=xl/calcChain.xml><?xml version="1.0" encoding="utf-8"?>
<calcChain xmlns="http://schemas.openxmlformats.org/spreadsheetml/2006/main">
  <c r="D10" i="3" l="1"/>
  <c r="C18" i="3"/>
  <c r="B18" i="3"/>
  <c r="D12" i="3"/>
  <c r="F12" i="3" s="1"/>
  <c r="D13" i="3"/>
  <c r="F13" i="3" s="1"/>
  <c r="D14" i="3"/>
  <c r="F14" i="3" s="1"/>
  <c r="D15" i="3"/>
  <c r="F15" i="3" s="1"/>
  <c r="D16" i="3"/>
  <c r="F16" i="3" s="1"/>
  <c r="D17" i="3"/>
  <c r="F17" i="3" s="1"/>
  <c r="D11" i="3"/>
  <c r="F11" i="3" s="1"/>
  <c r="F18" i="3" l="1"/>
  <c r="H18" i="3" s="1"/>
  <c r="D18" i="3"/>
</calcChain>
</file>

<file path=xl/sharedStrings.xml><?xml version="1.0" encoding="utf-8"?>
<sst xmlns="http://schemas.openxmlformats.org/spreadsheetml/2006/main" count="20" uniqueCount="20">
  <si>
    <t>事業者（法人）名</t>
    <rPh sb="0" eb="3">
      <t>ジギョウシャ</t>
    </rPh>
    <rPh sb="4" eb="6">
      <t>ホウジン</t>
    </rPh>
    <rPh sb="7" eb="8">
      <t>メイ</t>
    </rPh>
    <phoneticPr fontId="1"/>
  </si>
  <si>
    <t>計</t>
    <rPh sb="0" eb="1">
      <t>ケイ</t>
    </rPh>
    <phoneticPr fontId="1"/>
  </si>
  <si>
    <t>備考</t>
    <rPh sb="0" eb="2">
      <t>ビコウ</t>
    </rPh>
    <phoneticPr fontId="1"/>
  </si>
  <si>
    <t>差引額（円）
（e)=(ｃ)ー(d)</t>
    <rPh sb="0" eb="2">
      <t>サシヒキ</t>
    </rPh>
    <rPh sb="2" eb="3">
      <t>ガク</t>
    </rPh>
    <phoneticPr fontId="1"/>
  </si>
  <si>
    <t>※１　行が不足する場合は、行を増やして入力してください。また一番最後の集計行は修正したり削除しないで下さい。</t>
    <rPh sb="3" eb="4">
      <t>ギョウ</t>
    </rPh>
    <rPh sb="5" eb="7">
      <t>フソク</t>
    </rPh>
    <rPh sb="9" eb="11">
      <t>バアイ</t>
    </rPh>
    <rPh sb="13" eb="14">
      <t>ギョウ</t>
    </rPh>
    <rPh sb="15" eb="16">
      <t>フ</t>
    </rPh>
    <rPh sb="19" eb="21">
      <t>ニュウリョク</t>
    </rPh>
    <rPh sb="30" eb="32">
      <t>イチバン</t>
    </rPh>
    <rPh sb="32" eb="34">
      <t>サイゴ</t>
    </rPh>
    <rPh sb="35" eb="38">
      <t>シュウケイギョウ</t>
    </rPh>
    <rPh sb="39" eb="41">
      <t>シュウセイ</t>
    </rPh>
    <rPh sb="44" eb="46">
      <t>サクジョ</t>
    </rPh>
    <rPh sb="50" eb="51">
      <t>クダ</t>
    </rPh>
    <phoneticPr fontId="1"/>
  </si>
  <si>
    <t>※３　「選定額(g)」には、「差引額(e)」欄と「別表に定める基準額(f)」欄を比較して少ない方の額を記入すること。</t>
    <rPh sb="4" eb="6">
      <t>センテイ</t>
    </rPh>
    <rPh sb="6" eb="7">
      <t>ガク</t>
    </rPh>
    <rPh sb="15" eb="17">
      <t>サシヒキ</t>
    </rPh>
    <rPh sb="17" eb="18">
      <t>ガク</t>
    </rPh>
    <rPh sb="22" eb="23">
      <t>ラン</t>
    </rPh>
    <rPh sb="38" eb="39">
      <t>ラン</t>
    </rPh>
    <rPh sb="40" eb="42">
      <t>ヒカク</t>
    </rPh>
    <rPh sb="44" eb="45">
      <t>スク</t>
    </rPh>
    <rPh sb="47" eb="48">
      <t>ホウ</t>
    </rPh>
    <rPh sb="49" eb="50">
      <t>ガク</t>
    </rPh>
    <rPh sb="51" eb="53">
      <t>キニュウ</t>
    </rPh>
    <phoneticPr fontId="1"/>
  </si>
  <si>
    <t>※４　県補助所要額（円）には、「選定額(g)」欄×補助率(h)の額を記入すること。なお、1,000円未満の端数は切り捨てること。</t>
    <rPh sb="16" eb="18">
      <t>センテイ</t>
    </rPh>
    <rPh sb="18" eb="19">
      <t>ガク</t>
    </rPh>
    <rPh sb="23" eb="24">
      <t>ラン</t>
    </rPh>
    <rPh sb="25" eb="28">
      <t>ホジョリツ</t>
    </rPh>
    <rPh sb="32" eb="33">
      <t>ガク</t>
    </rPh>
    <rPh sb="34" eb="36">
      <t>キニュウ</t>
    </rPh>
    <rPh sb="49" eb="50">
      <t>エン</t>
    </rPh>
    <rPh sb="50" eb="52">
      <t>ミマン</t>
    </rPh>
    <rPh sb="53" eb="55">
      <t>ハスウ</t>
    </rPh>
    <rPh sb="56" eb="57">
      <t>キ</t>
    </rPh>
    <rPh sb="58" eb="59">
      <t>ス</t>
    </rPh>
    <phoneticPr fontId="1"/>
  </si>
  <si>
    <t>例</t>
    <rPh sb="0" eb="1">
      <t>レイ</t>
    </rPh>
    <phoneticPr fontId="1"/>
  </si>
  <si>
    <t>※４　水色のセルには計算式が入っているため、記入しないこと。</t>
    <rPh sb="3" eb="4">
      <t>ミズ</t>
    </rPh>
    <rPh sb="4" eb="5">
      <t>イロ</t>
    </rPh>
    <rPh sb="10" eb="12">
      <t>ケイサン</t>
    </rPh>
    <rPh sb="12" eb="13">
      <t>シキ</t>
    </rPh>
    <rPh sb="14" eb="15">
      <t>ハイ</t>
    </rPh>
    <rPh sb="22" eb="24">
      <t>キニュウ</t>
    </rPh>
    <phoneticPr fontId="1"/>
  </si>
  <si>
    <t>県補助
交付決定額
(j)</t>
    <rPh sb="0" eb="1">
      <t>ケン</t>
    </rPh>
    <rPh sb="1" eb="3">
      <t>ホジョ</t>
    </rPh>
    <rPh sb="4" eb="6">
      <t>コウフ</t>
    </rPh>
    <rPh sb="6" eb="8">
      <t>ケッテイ</t>
    </rPh>
    <rPh sb="8" eb="9">
      <t>ガク</t>
    </rPh>
    <phoneticPr fontId="1"/>
  </si>
  <si>
    <t>県補助所要額（円）（※４）
(i)=(g)×(h)</t>
    <rPh sb="0" eb="1">
      <t>ケン</t>
    </rPh>
    <rPh sb="1" eb="3">
      <t>ホジョ</t>
    </rPh>
    <rPh sb="3" eb="5">
      <t>ショヨウ</t>
    </rPh>
    <rPh sb="5" eb="6">
      <t>ガク</t>
    </rPh>
    <phoneticPr fontId="1"/>
  </si>
  <si>
    <t>（別記様式第５号）</t>
    <rPh sb="1" eb="3">
      <t>ベッキ</t>
    </rPh>
    <rPh sb="3" eb="5">
      <t>ヨウシキ</t>
    </rPh>
    <rPh sb="5" eb="6">
      <t>ダイ</t>
    </rPh>
    <rPh sb="7" eb="8">
      <t>ゴウ</t>
    </rPh>
    <phoneticPr fontId="1"/>
  </si>
  <si>
    <t>別表に定める
補助率
(h)</t>
    <rPh sb="0" eb="2">
      <t>ベッピョウ</t>
    </rPh>
    <rPh sb="3" eb="4">
      <t>サダ</t>
    </rPh>
    <rPh sb="7" eb="10">
      <t>ホジョリツ</t>
    </rPh>
    <phoneticPr fontId="1"/>
  </si>
  <si>
    <t>別表に定める
基準額（円）
(f)</t>
    <rPh sb="0" eb="2">
      <t>ベッピョウ</t>
    </rPh>
    <rPh sb="3" eb="4">
      <t>サダ</t>
    </rPh>
    <rPh sb="7" eb="9">
      <t>キジュン</t>
    </rPh>
    <rPh sb="9" eb="10">
      <t>ガク</t>
    </rPh>
    <phoneticPr fontId="1"/>
  </si>
  <si>
    <t>熊本県障がい福祉従事者研修受講促進事業補助金に係る所要額精算書</t>
    <rPh sb="0" eb="3">
      <t>クマモトケン</t>
    </rPh>
    <rPh sb="3" eb="4">
      <t>ショウ</t>
    </rPh>
    <rPh sb="19" eb="22">
      <t>ホジョキン</t>
    </rPh>
    <rPh sb="23" eb="24">
      <t>カカ</t>
    </rPh>
    <rPh sb="25" eb="27">
      <t>ショヨウ</t>
    </rPh>
    <rPh sb="27" eb="28">
      <t>ガク</t>
    </rPh>
    <rPh sb="28" eb="31">
      <t>セイサンショ</t>
    </rPh>
    <phoneticPr fontId="1"/>
  </si>
  <si>
    <t>選定額（円）
(g)（※３）</t>
    <rPh sb="0" eb="2">
      <t>センテイ</t>
    </rPh>
    <rPh sb="2" eb="3">
      <t>ガク</t>
    </rPh>
    <phoneticPr fontId="1"/>
  </si>
  <si>
    <t>事業費（円）
（ｃ)（※２）</t>
    <rPh sb="0" eb="3">
      <t>ジギョウヒ</t>
    </rPh>
    <rPh sb="4" eb="5">
      <t>エン</t>
    </rPh>
    <phoneticPr fontId="1"/>
  </si>
  <si>
    <t>※２　「事業費(ｃ)」欄には、事業計画書又は事業変更計画書の(ｃ)欄の金額を記入すること。</t>
    <rPh sb="4" eb="7">
      <t>ジギョウヒ</t>
    </rPh>
    <rPh sb="11" eb="12">
      <t>ラン</t>
    </rPh>
    <rPh sb="15" eb="17">
      <t>ジギョウ</t>
    </rPh>
    <rPh sb="17" eb="20">
      <t>ケイカクショ</t>
    </rPh>
    <rPh sb="20" eb="21">
      <t>マタ</t>
    </rPh>
    <rPh sb="22" eb="24">
      <t>ジギョウ</t>
    </rPh>
    <rPh sb="24" eb="26">
      <t>ヘンコウ</t>
    </rPh>
    <rPh sb="26" eb="29">
      <t>ケイカクショ</t>
    </rPh>
    <rPh sb="33" eb="34">
      <t>ラン</t>
    </rPh>
    <rPh sb="35" eb="37">
      <t>キンガク</t>
    </rPh>
    <rPh sb="38" eb="40">
      <t>キニュウ</t>
    </rPh>
    <phoneticPr fontId="1"/>
  </si>
  <si>
    <t>1/2</t>
    <phoneticPr fontId="1"/>
  </si>
  <si>
    <t>寄付金その他の
収入額（円）
（ｄ)</t>
    <rPh sb="0" eb="3">
      <t>キフキン</t>
    </rPh>
    <rPh sb="5" eb="6">
      <t>タ</t>
    </rPh>
    <rPh sb="8" eb="10">
      <t>シュウニュウ</t>
    </rPh>
    <rPh sb="10" eb="11">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</si>
</sst>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 x14ac:knownFonts="1">
    <font>
      <sz val="11"/>
      <name val="ＭＳ Ｐゴシック"/>
      <family val="3"/>
      <charset val="128"/>
    </font>
    <font>
      <sz val="6"/>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EC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43">
    <xf numFmtId="0" fontId="0" fillId="0" borderId="0" xfId="0">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right" vertical="center" wrapText="1"/>
    </xf>
    <xf numFmtId="0" fontId="0" fillId="0" borderId="0" xfId="0" applyAlignment="1">
      <alignment horizontal="center" vertical="center"/>
    </xf>
    <xf numFmtId="0" fontId="0" fillId="0" borderId="1" xfId="0" applyFont="1" applyBorder="1" applyAlignment="1">
      <alignment vertical="center" wrapText="1"/>
    </xf>
    <xf numFmtId="0" fontId="0" fillId="0" borderId="0" xfId="0" applyFont="1">
      <alignment vertical="center"/>
    </xf>
    <xf numFmtId="0" fontId="0" fillId="0" borderId="3" xfId="0" applyFont="1" applyBorder="1" applyAlignment="1">
      <alignment horizontal="right" vertical="center" wrapText="1"/>
    </xf>
    <xf numFmtId="0" fontId="0" fillId="0" borderId="0" xfId="0" applyFont="1" applyBorder="1" applyAlignment="1">
      <alignment horizontal="right" vertical="center" wrapText="1"/>
    </xf>
    <xf numFmtId="41" fontId="0" fillId="0" borderId="1" xfId="0" quotePrefix="1" applyNumberFormat="1" applyFont="1" applyBorder="1" applyAlignment="1">
      <alignment horizontal="center" vertical="center"/>
    </xf>
    <xf numFmtId="41" fontId="0" fillId="0" borderId="1" xfId="0" applyNumberFormat="1" applyFont="1" applyBorder="1" applyAlignment="1">
      <alignment horizontal="center" vertical="center"/>
    </xf>
    <xf numFmtId="41" fontId="0" fillId="4" borderId="1" xfId="0" applyNumberFormat="1" applyFont="1" applyFill="1" applyBorder="1" applyAlignment="1">
      <alignment vertical="center" wrapText="1"/>
    </xf>
    <xf numFmtId="41" fontId="0" fillId="0" borderId="1" xfId="0" applyNumberFormat="1" applyFont="1" applyBorder="1" applyAlignment="1">
      <alignment horizontal="right" vertical="center"/>
    </xf>
    <xf numFmtId="41" fontId="0" fillId="4" borderId="1" xfId="0" quotePrefix="1" applyNumberFormat="1" applyFont="1" applyFill="1" applyBorder="1" applyAlignment="1">
      <alignment horizontal="right" vertical="center"/>
    </xf>
    <xf numFmtId="41" fontId="0" fillId="0" borderId="2" xfId="0" applyNumberFormat="1" applyFont="1" applyBorder="1" applyAlignment="1">
      <alignment horizontal="right" vertical="center"/>
    </xf>
    <xf numFmtId="0" fontId="0" fillId="2" borderId="1" xfId="0" applyFont="1" applyFill="1" applyBorder="1" applyAlignment="1">
      <alignment horizontal="center" vertical="center"/>
    </xf>
    <xf numFmtId="41" fontId="0" fillId="2" borderId="1" xfId="0" applyNumberFormat="1" applyFont="1" applyFill="1" applyBorder="1" applyAlignment="1">
      <alignment horizontal="center" vertical="center"/>
    </xf>
    <xf numFmtId="41" fontId="0" fillId="2" borderId="1" xfId="0" applyNumberFormat="1" applyFont="1" applyFill="1" applyBorder="1" applyAlignment="1">
      <alignment horizontal="right" vertical="center"/>
    </xf>
    <xf numFmtId="41" fontId="0" fillId="2" borderId="1" xfId="0" quotePrefix="1" applyNumberFormat="1" applyFont="1" applyFill="1" applyBorder="1" applyAlignment="1">
      <alignment horizontal="right" vertical="center"/>
    </xf>
    <xf numFmtId="41" fontId="0" fillId="2" borderId="1" xfId="0" quotePrefix="1" applyNumberFormat="1" applyFont="1" applyFill="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left" vertical="center" shrinkToFit="1"/>
    </xf>
    <xf numFmtId="0" fontId="0" fillId="0" borderId="0" xfId="0" applyAlignment="1">
      <alignment vertical="center" wrapText="1"/>
    </xf>
    <xf numFmtId="0" fontId="0" fillId="0" borderId="0" xfId="0">
      <alignment vertical="center"/>
    </xf>
    <xf numFmtId="0" fontId="0" fillId="0" borderId="4" xfId="0"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2" fillId="0" borderId="0" xfId="0" applyFont="1">
      <alignment vertical="center"/>
    </xf>
    <xf numFmtId="0" fontId="0" fillId="0" borderId="0" xfId="0" applyAlignment="1">
      <alignment vertical="center"/>
    </xf>
    <xf numFmtId="49" fontId="0" fillId="0" borderId="5"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7" xfId="0" applyNumberFormat="1" applyFont="1" applyBorder="1" applyAlignment="1">
      <alignment horizontal="center" vertical="center" wrapText="1"/>
    </xf>
    <xf numFmtId="41" fontId="0" fillId="3" borderId="5" xfId="0" applyNumberFormat="1" applyFont="1" applyFill="1" applyBorder="1" applyAlignment="1">
      <alignment horizontal="center" vertical="center" wrapText="1"/>
    </xf>
    <xf numFmtId="41" fontId="0" fillId="3" borderId="6" xfId="0" applyNumberFormat="1" applyFont="1" applyFill="1" applyBorder="1" applyAlignment="1">
      <alignment horizontal="center" vertical="center" wrapText="1"/>
    </xf>
    <xf numFmtId="41" fontId="0" fillId="3" borderId="7" xfId="0" applyNumberFormat="1" applyFont="1" applyFill="1" applyBorder="1" applyAlignment="1">
      <alignment horizontal="center" vertical="center" wrapText="1"/>
    </xf>
    <xf numFmtId="49" fontId="0" fillId="4" borderId="1" xfId="0" quotePrefix="1" applyNumberFormat="1" applyFont="1" applyFill="1" applyBorder="1" applyAlignment="1">
      <alignment horizontal="center" vertical="center"/>
    </xf>
    <xf numFmtId="41" fontId="0" fillId="4" borderId="1" xfId="0" quotePrefix="1" applyNumberFormat="1" applyFont="1" applyFill="1" applyBorder="1" applyAlignment="1">
      <alignment horizontal="center" vertical="center"/>
    </xf>
    <xf numFmtId="41" fontId="0" fillId="3" borderId="1" xfId="0" applyNumberFormat="1" applyFont="1" applyFill="1" applyBorder="1" applyAlignment="1">
      <alignment vertical="center" wrapText="1"/>
    </xf>
    <xf numFmtId="49" fontId="0" fillId="2" borderId="2" xfId="0" applyNumberFormat="1" applyFont="1" applyFill="1" applyBorder="1" applyAlignment="1">
      <alignment horizontal="center" vertical="center" wrapText="1"/>
    </xf>
    <xf numFmtId="41" fontId="0" fillId="2" borderId="2" xfId="0" applyNumberFormat="1" applyFont="1" applyFill="1" applyBorder="1" applyAlignment="1">
      <alignment horizontal="right" vertical="center" wrapText="1"/>
    </xf>
    <xf numFmtId="0" fontId="0" fillId="2" borderId="2"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Zeros="0" tabSelected="1" view="pageBreakPreview" zoomScale="90" zoomScaleNormal="75" zoomScaleSheetLayoutView="90" workbookViewId="0">
      <selection activeCell="K10" sqref="K10"/>
    </sheetView>
  </sheetViews>
  <sheetFormatPr defaultRowHeight="13.5" x14ac:dyDescent="0.15"/>
  <cols>
    <col min="1" max="1" width="3.75" customWidth="1"/>
    <col min="2" max="9" width="16.75" customWidth="1"/>
    <col min="10" max="10" width="25.125" customWidth="1"/>
    <col min="11" max="11" width="19.625" customWidth="1"/>
  </cols>
  <sheetData>
    <row r="1" spans="1:11" ht="18" customHeight="1" x14ac:dyDescent="0.15">
      <c r="A1" s="25" t="s">
        <v>11</v>
      </c>
      <c r="B1" s="25"/>
      <c r="K1" s="1"/>
    </row>
    <row r="2" spans="1:11" ht="24" customHeight="1" x14ac:dyDescent="0.15">
      <c r="C2" s="29" t="s">
        <v>14</v>
      </c>
      <c r="D2" s="29"/>
      <c r="E2" s="29"/>
      <c r="F2" s="29"/>
      <c r="G2" s="29"/>
      <c r="H2" s="29"/>
    </row>
    <row r="3" spans="1:11" ht="29.25" customHeight="1" x14ac:dyDescent="0.15"/>
    <row r="4" spans="1:11" ht="21" customHeight="1" x14ac:dyDescent="0.15">
      <c r="A4" s="28" t="s">
        <v>0</v>
      </c>
      <c r="B4" s="28"/>
      <c r="C4" s="27"/>
      <c r="D4" s="27"/>
      <c r="E4" s="27"/>
      <c r="F4" s="27"/>
      <c r="G4" s="2"/>
      <c r="H4" s="22"/>
      <c r="I4" s="23"/>
    </row>
    <row r="5" spans="1:11" ht="21" customHeight="1" x14ac:dyDescent="0.15">
      <c r="A5" s="28"/>
      <c r="B5" s="28"/>
      <c r="C5" s="27"/>
      <c r="D5" s="27"/>
      <c r="E5" s="27"/>
      <c r="F5" s="27"/>
      <c r="G5" s="2"/>
      <c r="H5" s="22"/>
      <c r="I5" s="23"/>
    </row>
    <row r="6" spans="1:11" ht="21" customHeight="1" x14ac:dyDescent="0.15">
      <c r="B6" s="1"/>
      <c r="C6" s="2"/>
      <c r="D6" s="2"/>
      <c r="E6" s="2"/>
      <c r="F6" s="2"/>
      <c r="G6" s="2"/>
      <c r="H6" s="22"/>
      <c r="I6" s="23"/>
    </row>
    <row r="7" spans="1:11" ht="21" customHeight="1" x14ac:dyDescent="0.15">
      <c r="B7" s="1"/>
      <c r="C7" s="2"/>
      <c r="D7" s="2"/>
      <c r="E7" s="2"/>
      <c r="F7" s="2"/>
      <c r="G7" s="2"/>
      <c r="H7" s="22"/>
      <c r="I7" s="23"/>
    </row>
    <row r="8" spans="1:11" ht="21" customHeight="1" x14ac:dyDescent="0.15"/>
    <row r="9" spans="1:11" s="6" customFormat="1" ht="48.75" customHeight="1" x14ac:dyDescent="0.15">
      <c r="A9" s="4"/>
      <c r="B9" s="4" t="s">
        <v>16</v>
      </c>
      <c r="C9" s="4" t="s">
        <v>19</v>
      </c>
      <c r="D9" s="4" t="s">
        <v>3</v>
      </c>
      <c r="E9" s="4" t="s">
        <v>13</v>
      </c>
      <c r="F9" s="4" t="s">
        <v>15</v>
      </c>
      <c r="G9" s="4" t="s">
        <v>12</v>
      </c>
      <c r="H9" s="4" t="s">
        <v>10</v>
      </c>
      <c r="I9" s="4" t="s">
        <v>9</v>
      </c>
      <c r="J9" s="4" t="s">
        <v>2</v>
      </c>
    </row>
    <row r="10" spans="1:11" s="8" customFormat="1" ht="39.950000000000003" customHeight="1" x14ac:dyDescent="0.15">
      <c r="A10" s="17" t="s">
        <v>7</v>
      </c>
      <c r="B10" s="18">
        <v>9600</v>
      </c>
      <c r="C10" s="19">
        <v>0</v>
      </c>
      <c r="D10" s="20">
        <f>B10-C10</f>
        <v>9600</v>
      </c>
      <c r="E10" s="21">
        <v>13140</v>
      </c>
      <c r="F10" s="21">
        <v>9600</v>
      </c>
      <c r="G10" s="40"/>
      <c r="H10" s="41"/>
      <c r="I10" s="41"/>
      <c r="J10" s="42"/>
    </row>
    <row r="11" spans="1:11" s="8" customFormat="1" ht="39.950000000000003" customHeight="1" x14ac:dyDescent="0.15">
      <c r="A11" s="3">
        <v>1</v>
      </c>
      <c r="B11" s="12"/>
      <c r="C11" s="14"/>
      <c r="D11" s="15">
        <f>B11-C11</f>
        <v>0</v>
      </c>
      <c r="E11" s="11"/>
      <c r="F11" s="38">
        <f>MIN(D11,E11)</f>
        <v>0</v>
      </c>
      <c r="G11" s="31"/>
      <c r="H11" s="34"/>
      <c r="I11" s="34"/>
      <c r="J11" s="5"/>
    </row>
    <row r="12" spans="1:11" s="8" customFormat="1" ht="39.950000000000003" customHeight="1" x14ac:dyDescent="0.15">
      <c r="A12" s="3">
        <v>2</v>
      </c>
      <c r="B12" s="12"/>
      <c r="C12" s="14"/>
      <c r="D12" s="15">
        <f t="shared" ref="D12:D17" si="0">B12-C12</f>
        <v>0</v>
      </c>
      <c r="E12" s="11"/>
      <c r="F12" s="38">
        <f t="shared" ref="F12:F17" si="1">MIN(D12,E12)</f>
        <v>0</v>
      </c>
      <c r="G12" s="32"/>
      <c r="H12" s="35"/>
      <c r="I12" s="35"/>
      <c r="J12" s="5"/>
    </row>
    <row r="13" spans="1:11" s="8" customFormat="1" ht="39.950000000000003" customHeight="1" x14ac:dyDescent="0.15">
      <c r="A13" s="3">
        <v>3</v>
      </c>
      <c r="B13" s="12"/>
      <c r="C13" s="14"/>
      <c r="D13" s="15">
        <f t="shared" si="0"/>
        <v>0</v>
      </c>
      <c r="E13" s="12"/>
      <c r="F13" s="38">
        <f t="shared" si="1"/>
        <v>0</v>
      </c>
      <c r="G13" s="32"/>
      <c r="H13" s="35"/>
      <c r="I13" s="35"/>
      <c r="J13" s="5"/>
    </row>
    <row r="14" spans="1:11" s="8" customFormat="1" ht="39.950000000000003" customHeight="1" x14ac:dyDescent="0.15">
      <c r="A14" s="3">
        <v>4</v>
      </c>
      <c r="B14" s="12"/>
      <c r="C14" s="14"/>
      <c r="D14" s="15">
        <f t="shared" si="0"/>
        <v>0</v>
      </c>
      <c r="E14" s="12"/>
      <c r="F14" s="38">
        <f t="shared" si="1"/>
        <v>0</v>
      </c>
      <c r="G14" s="32"/>
      <c r="H14" s="35"/>
      <c r="I14" s="35"/>
      <c r="J14" s="5"/>
    </row>
    <row r="15" spans="1:11" s="8" customFormat="1" ht="39.950000000000003" customHeight="1" x14ac:dyDescent="0.15">
      <c r="A15" s="3">
        <v>5</v>
      </c>
      <c r="B15" s="12"/>
      <c r="C15" s="14"/>
      <c r="D15" s="15">
        <f t="shared" si="0"/>
        <v>0</v>
      </c>
      <c r="E15" s="12"/>
      <c r="F15" s="38">
        <f t="shared" si="1"/>
        <v>0</v>
      </c>
      <c r="G15" s="32"/>
      <c r="H15" s="35"/>
      <c r="I15" s="35"/>
      <c r="J15" s="5"/>
    </row>
    <row r="16" spans="1:11" s="8" customFormat="1" ht="39.950000000000003" customHeight="1" x14ac:dyDescent="0.15">
      <c r="A16" s="3">
        <v>6</v>
      </c>
      <c r="B16" s="12"/>
      <c r="C16" s="14"/>
      <c r="D16" s="15">
        <f t="shared" si="0"/>
        <v>0</v>
      </c>
      <c r="E16" s="12"/>
      <c r="F16" s="38">
        <f t="shared" si="1"/>
        <v>0</v>
      </c>
      <c r="G16" s="32"/>
      <c r="H16" s="35"/>
      <c r="I16" s="35"/>
      <c r="J16" s="5"/>
    </row>
    <row r="17" spans="1:12" s="8" customFormat="1" ht="39.950000000000003" customHeight="1" x14ac:dyDescent="0.15">
      <c r="A17" s="3">
        <v>7</v>
      </c>
      <c r="B17" s="12"/>
      <c r="C17" s="14"/>
      <c r="D17" s="15">
        <f t="shared" si="0"/>
        <v>0</v>
      </c>
      <c r="E17" s="12"/>
      <c r="F17" s="38">
        <f t="shared" si="1"/>
        <v>0</v>
      </c>
      <c r="G17" s="33"/>
      <c r="H17" s="36"/>
      <c r="I17" s="36"/>
      <c r="J17" s="5"/>
    </row>
    <row r="18" spans="1:12" s="8" customFormat="1" ht="39.950000000000003" customHeight="1" x14ac:dyDescent="0.15">
      <c r="A18" s="3" t="s">
        <v>1</v>
      </c>
      <c r="B18" s="13">
        <f>SUM(B11:B17)</f>
        <v>0</v>
      </c>
      <c r="C18" s="13">
        <f>SUM(C11:C17)</f>
        <v>0</v>
      </c>
      <c r="D18" s="13">
        <f>SUM(D11:D17)</f>
        <v>0</v>
      </c>
      <c r="E18" s="16"/>
      <c r="F18" s="15">
        <f>SUM(F11:F17)</f>
        <v>0</v>
      </c>
      <c r="G18" s="37" t="s">
        <v>18</v>
      </c>
      <c r="H18" s="13">
        <f>ROUNDDOWN(F18*0.5,-3)</f>
        <v>0</v>
      </c>
      <c r="I18" s="39"/>
      <c r="J18" s="7"/>
      <c r="K18" s="9"/>
      <c r="L18" s="10"/>
    </row>
    <row r="19" spans="1:12" ht="18.75" customHeight="1" x14ac:dyDescent="0.15">
      <c r="B19" s="26" t="s">
        <v>4</v>
      </c>
      <c r="C19" s="26"/>
      <c r="D19" s="26"/>
      <c r="E19" s="26"/>
      <c r="F19" s="26"/>
      <c r="G19" s="26"/>
      <c r="H19" s="26"/>
      <c r="I19" s="26"/>
    </row>
    <row r="20" spans="1:12" ht="18.75" customHeight="1" x14ac:dyDescent="0.15">
      <c r="B20" s="25" t="s">
        <v>17</v>
      </c>
      <c r="C20" s="25"/>
      <c r="D20" s="25"/>
      <c r="E20" s="25"/>
      <c r="F20" s="25"/>
      <c r="G20" s="25"/>
      <c r="H20" s="25"/>
      <c r="I20" s="25"/>
    </row>
    <row r="21" spans="1:12" ht="18.75" customHeight="1" x14ac:dyDescent="0.15">
      <c r="B21" s="24" t="s">
        <v>5</v>
      </c>
      <c r="C21" s="24"/>
      <c r="D21" s="24"/>
      <c r="E21" s="24"/>
      <c r="F21" s="24"/>
      <c r="G21" s="24"/>
      <c r="H21" s="24"/>
      <c r="I21" s="24"/>
    </row>
    <row r="22" spans="1:12" ht="18.75" customHeight="1" x14ac:dyDescent="0.15">
      <c r="B22" s="30" t="s">
        <v>6</v>
      </c>
      <c r="C22" s="30"/>
      <c r="D22" s="30"/>
      <c r="E22" s="30"/>
      <c r="F22" s="30"/>
      <c r="G22" s="30"/>
      <c r="H22" s="30"/>
      <c r="I22" s="30"/>
    </row>
    <row r="23" spans="1:12" ht="18.75" customHeight="1" x14ac:dyDescent="0.15">
      <c r="B23" s="24" t="s">
        <v>8</v>
      </c>
      <c r="C23" s="25"/>
      <c r="D23" s="25"/>
      <c r="E23" s="25"/>
      <c r="F23" s="25"/>
      <c r="G23" s="25"/>
      <c r="H23" s="25"/>
      <c r="I23" s="25"/>
    </row>
  </sheetData>
  <mergeCells count="12">
    <mergeCell ref="B23:I23"/>
    <mergeCell ref="A1:B1"/>
    <mergeCell ref="B21:I21"/>
    <mergeCell ref="B20:I20"/>
    <mergeCell ref="B19:I19"/>
    <mergeCell ref="C4:F5"/>
    <mergeCell ref="A4:B5"/>
    <mergeCell ref="C2:H2"/>
    <mergeCell ref="B22:I22"/>
    <mergeCell ref="G11:G17"/>
    <mergeCell ref="H11:H17"/>
    <mergeCell ref="I11:I17"/>
  </mergeCells>
  <phoneticPr fontId="1"/>
  <pageMargins left="0.59055118110236227" right="0.59055118110236227" top="0.78740157480314965" bottom="0.39370078740157483" header="0.35433070866141736" footer="0.31496062992125984"/>
  <pageSetup paperSize="9" scale="83"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精算書</vt:lpstr>
      <vt:lpstr>精算書!Print_Area</vt:lpstr>
      <vt:lpstr>精算書!Print_Titles</vt:lpstr>
    </vt:vector>
  </TitlesOfParts>
  <Company>熊本県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kumamoto</cp:lastModifiedBy>
  <cp:lastPrinted>2019-07-18T08:21:25Z</cp:lastPrinted>
  <dcterms:created xsi:type="dcterms:W3CDTF">2009-08-13T05:41:59Z</dcterms:created>
  <dcterms:modified xsi:type="dcterms:W3CDTF">2019-07-18T08:21:28Z</dcterms:modified>
</cp:coreProperties>
</file>