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8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0" i="1"/>
  <c r="G48" i="1"/>
  <c r="G46" i="1"/>
  <c r="K44" i="1"/>
  <c r="G44" i="1"/>
  <c r="K42" i="1"/>
  <c r="G42" i="1"/>
  <c r="K40" i="1"/>
  <c r="G40" i="1"/>
  <c r="K38" i="1"/>
  <c r="G38" i="1"/>
  <c r="K36" i="1"/>
  <c r="G36" i="1"/>
  <c r="K34" i="1"/>
  <c r="G34" i="1"/>
  <c r="K32" i="1"/>
  <c r="G32" i="1"/>
  <c r="K30" i="1"/>
  <c r="G30" i="1"/>
  <c r="K28" i="1"/>
  <c r="G28" i="1"/>
  <c r="G27" i="1"/>
  <c r="K26" i="1"/>
  <c r="G26" i="1"/>
  <c r="G25" i="1"/>
  <c r="K24" i="1"/>
  <c r="G24" i="1"/>
  <c r="G23" i="1"/>
  <c r="K22" i="1"/>
  <c r="G22" i="1"/>
  <c r="G21" i="1"/>
  <c r="K20" i="1"/>
  <c r="G20" i="1"/>
  <c r="G19" i="1"/>
  <c r="K18" i="1"/>
  <c r="G18" i="1"/>
  <c r="G17" i="1"/>
  <c r="K16" i="1"/>
  <c r="G16" i="1"/>
  <c r="G15" i="1"/>
  <c r="K14" i="1"/>
  <c r="G14" i="1"/>
  <c r="I13" i="1"/>
  <c r="G13" i="1"/>
  <c r="K12" i="1"/>
  <c r="G12" i="1"/>
  <c r="E12" i="1"/>
  <c r="I11" i="1"/>
  <c r="G11" i="1"/>
  <c r="K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52" i="1"/>
  <c r="I6" i="1"/>
  <c r="G51" i="1"/>
  <c r="E6" i="1"/>
  <c r="E14" i="1" l="1"/>
  <c r="E18" i="1"/>
  <c r="E26" i="1"/>
  <c r="I15" i="1"/>
  <c r="I19" i="1"/>
  <c r="I21" i="1"/>
  <c r="I31" i="1"/>
  <c r="I39" i="1"/>
  <c r="I45" i="1"/>
  <c r="G6" i="1"/>
  <c r="K6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24" i="1"/>
  <c r="I23" i="1"/>
  <c r="I10" i="1"/>
  <c r="K11" i="1"/>
  <c r="I12" i="1"/>
  <c r="K13" i="1"/>
  <c r="I14" i="1"/>
  <c r="K15" i="1"/>
  <c r="I16" i="1"/>
  <c r="K17" i="1"/>
  <c r="I18" i="1"/>
  <c r="K19" i="1"/>
  <c r="I20" i="1"/>
  <c r="K21" i="1"/>
  <c r="I22" i="1"/>
  <c r="K23" i="1"/>
  <c r="I24" i="1"/>
  <c r="K25" i="1"/>
  <c r="I26" i="1"/>
  <c r="K27" i="1"/>
  <c r="I28" i="1"/>
  <c r="K29" i="1"/>
  <c r="I30" i="1"/>
  <c r="K31" i="1"/>
  <c r="I32" i="1"/>
  <c r="K33" i="1"/>
  <c r="I34" i="1"/>
  <c r="K35" i="1"/>
  <c r="I36" i="1"/>
  <c r="K37" i="1"/>
  <c r="I38" i="1"/>
  <c r="K39" i="1"/>
  <c r="I40" i="1"/>
  <c r="K41" i="1"/>
  <c r="I42" i="1"/>
  <c r="K43" i="1"/>
  <c r="I44" i="1"/>
  <c r="K45" i="1"/>
  <c r="I46" i="1"/>
  <c r="K47" i="1"/>
  <c r="I48" i="1"/>
  <c r="K49" i="1"/>
  <c r="I50" i="1"/>
  <c r="K51" i="1"/>
  <c r="I52" i="1"/>
  <c r="E16" i="1"/>
  <c r="E20" i="1"/>
  <c r="E22" i="1"/>
  <c r="E28" i="1"/>
  <c r="G29" i="1"/>
  <c r="E30" i="1"/>
  <c r="G31" i="1"/>
  <c r="E32" i="1"/>
  <c r="G33" i="1"/>
  <c r="E34" i="1"/>
  <c r="G35" i="1"/>
  <c r="E36" i="1"/>
  <c r="G37" i="1"/>
  <c r="E38" i="1"/>
  <c r="G39" i="1"/>
  <c r="E40" i="1"/>
  <c r="G41" i="1"/>
  <c r="E42" i="1"/>
  <c r="G43" i="1"/>
  <c r="E44" i="1"/>
  <c r="G45" i="1"/>
  <c r="E46" i="1"/>
  <c r="G47" i="1"/>
  <c r="E48" i="1"/>
  <c r="G49" i="1"/>
  <c r="E50" i="1"/>
  <c r="E52" i="1"/>
  <c r="I17" i="1"/>
  <c r="I25" i="1"/>
  <c r="I27" i="1"/>
  <c r="I29" i="1"/>
  <c r="I33" i="1"/>
  <c r="I35" i="1"/>
  <c r="I37" i="1"/>
  <c r="I41" i="1"/>
  <c r="I43" i="1"/>
  <c r="K46" i="1"/>
  <c r="I47" i="1"/>
  <c r="K48" i="1"/>
  <c r="I49" i="1"/>
  <c r="K50" i="1"/>
  <c r="I51" i="1"/>
</calcChain>
</file>

<file path=xl/sharedStrings.xml><?xml version="1.0" encoding="utf-8"?>
<sst xmlns="http://schemas.openxmlformats.org/spreadsheetml/2006/main" count="135" uniqueCount="124">
  <si>
    <t>82　パチンコ・レンタルビデオ　　"Pachinko" and Rental Video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</si>
  <si>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</si>
  <si>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</si>
  <si>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</si>
  <si>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</si>
  <si>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</si>
  <si>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遊技場店舗数</t>
    <phoneticPr fontId="4"/>
  </si>
  <si>
    <t>一万人当たり
パチンコ遊技機台数</t>
    <rPh sb="0" eb="3">
      <t>イチマンニン</t>
    </rPh>
    <rPh sb="3" eb="4">
      <t>ア</t>
    </rPh>
    <rPh sb="11" eb="13">
      <t>ユウギ</t>
    </rPh>
    <rPh sb="13" eb="14">
      <t>キ</t>
    </rPh>
    <rPh sb="14" eb="16">
      <t>ダイスウ</t>
    </rPh>
    <phoneticPr fontId="9"/>
  </si>
  <si>
    <t>レンタルビデオ
店舗数</t>
  </si>
  <si>
    <t>十万人当たりレンタル
ビデオ店舗数</t>
  </si>
  <si>
    <t>Prefecture</t>
    <phoneticPr fontId="8"/>
  </si>
  <si>
    <t>"Pachinko" parlors</t>
  </si>
  <si>
    <t>*5</t>
    <phoneticPr fontId="4"/>
  </si>
  <si>
    <t>Rental video shops</t>
  </si>
  <si>
    <t>Rental video shops per 100 thousand persons</t>
  </si>
  <si>
    <t>（店）</t>
  </si>
  <si>
    <t>順位
Rank</t>
    <phoneticPr fontId="8"/>
  </si>
  <si>
    <t>（台）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</si>
  <si>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</si>
  <si>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</si>
  <si>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</si>
  <si>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</si>
  <si>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</si>
  <si>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</si>
  <si>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</si>
  <si>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</si>
  <si>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</si>
  <si>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</si>
  <si>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</si>
  <si>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</si>
  <si>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</si>
  <si>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</si>
  <si>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</si>
  <si>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</si>
  <si>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</si>
  <si>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</si>
  <si>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</si>
  <si>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</si>
  <si>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</si>
  <si>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</si>
  <si>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</si>
  <si>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</si>
  <si>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</si>
  <si>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</si>
  <si>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</si>
  <si>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</si>
  <si>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</si>
  <si>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</si>
  <si>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</si>
  <si>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</si>
  <si>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</si>
  <si>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</si>
  <si>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</si>
  <si>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</si>
  <si>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</si>
  <si>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</si>
  <si>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</si>
  <si>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</si>
  <si>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</si>
  <si>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</si>
  <si>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</si>
  <si>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</si>
  <si>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</si>
  <si>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</si>
  <si>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</si>
  <si>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</si>
  <si>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</si>
  <si>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</si>
  <si>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</si>
  <si>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</si>
  <si>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</si>
  <si>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</si>
  <si>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</si>
  <si>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</si>
  <si>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</si>
  <si>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</si>
  <si>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</si>
  <si>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</si>
  <si>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</si>
  <si>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</si>
  <si>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</si>
  <si>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</si>
  <si>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</si>
  <si>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</si>
  <si>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</si>
  <si>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</si>
  <si>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</si>
  <si>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</si>
  <si>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</si>
  <si>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</si>
  <si>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</si>
  <si>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</si>
  <si>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</si>
  <si>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</si>
  <si>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</si>
  <si>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</si>
  <si>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</si>
  <si>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</si>
  <si>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</si>
  <si>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</si>
  <si>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</si>
  <si>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</si>
  <si>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</si>
  <si>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</si>
  <si>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</si>
  <si>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</si>
  <si>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</si>
  <si>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</si>
  <si>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</si>
  <si>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</si>
  <si>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</si>
  <si>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</si>
  <si>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</si>
  <si>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</si>
  <si>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"Pachinko" machines per 10 thousand persons</t>
    <phoneticPr fontId="4"/>
  </si>
  <si>
    <t>資料出所</t>
    <rPh sb="0" eb="2">
      <t>シリョウ</t>
    </rPh>
    <rPh sb="2" eb="4">
      <t>シュッショ</t>
    </rPh>
    <phoneticPr fontId="8"/>
  </si>
  <si>
    <t>全日本遊技事業
協同組合連合会資料</t>
    <rPh sb="15" eb="17">
      <t>シリョウ</t>
    </rPh>
    <phoneticPr fontId="4"/>
  </si>
  <si>
    <t>（一社）日本映像
ソフト協会資料</t>
    <rPh sb="1" eb="2">
      <t>１</t>
    </rPh>
    <rPh sb="2" eb="3">
      <t>シャ</t>
    </rPh>
    <rPh sb="4" eb="6">
      <t>ニホン</t>
    </rPh>
    <rPh sb="6" eb="8">
      <t>エイゾウ</t>
    </rPh>
    <rPh sb="12" eb="14">
      <t>キョウカイ</t>
    </rPh>
    <rPh sb="14" eb="16">
      <t>シリョウ</t>
    </rPh>
    <phoneticPr fontId="4"/>
  </si>
  <si>
    <t>全日本遊技事業
協同組合連合会</t>
    <phoneticPr fontId="4"/>
  </si>
  <si>
    <t>（一社）
日本映像ソフト協会</t>
    <rPh sb="1" eb="2">
      <t>１</t>
    </rPh>
    <rPh sb="2" eb="3">
      <t>シャ</t>
    </rPh>
    <rPh sb="5" eb="7">
      <t>ニホン</t>
    </rPh>
    <rPh sb="7" eb="9">
      <t>エイゾウ</t>
    </rPh>
    <rPh sb="12" eb="14">
      <t>キョウカイ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</si>
  <si>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</si>
  <si>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</si>
  <si>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</si>
  <si>
    <t>毎月</t>
    <rPh sb="0" eb="2">
      <t>マイツキ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</si>
</sst>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9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/>
    </sheetView>
  </sheetViews>
  <sheetFormatPr defaultColWidth="9" defaultRowHeight="12.75" customHeight="1"/>
  <cols>
    <col min="1" max="1" width="3.75" style="9" customWidth="1"/>
    <col min="2" max="3" width="10.625" style="65" customWidth="1"/>
    <col min="4" max="4" width="11.625" style="8" customWidth="1"/>
    <col min="5" max="5" width="4.625" style="8" customWidth="1"/>
    <col min="6" max="6" width="11.625" style="66" customWidth="1"/>
    <col min="7" max="7" width="4.625" style="8" customWidth="1"/>
    <col min="8" max="8" width="11.625" style="8" customWidth="1"/>
    <col min="9" max="9" width="4.625" style="8" customWidth="1"/>
    <col min="10" max="10" width="11.625" style="67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>
      <c r="A3" s="9"/>
      <c r="B3" s="78" t="s">
        <v>5</v>
      </c>
      <c r="C3" s="79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80" t="s">
        <v>10</v>
      </c>
      <c r="C4" s="81"/>
      <c r="D4" s="17" t="s">
        <v>11</v>
      </c>
      <c r="E4" s="18"/>
      <c r="F4" s="17" t="s">
        <v>12</v>
      </c>
      <c r="G4" s="18"/>
      <c r="H4" s="17" t="s">
        <v>13</v>
      </c>
      <c r="I4" s="18"/>
      <c r="J4" s="17" t="s">
        <v>14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>
      <c r="A5" s="9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3" t="s">
        <v>15</v>
      </c>
      <c r="I5" s="24" t="s">
        <v>16</v>
      </c>
      <c r="J5" s="23" t="s">
        <v>15</v>
      </c>
      <c r="K5" s="25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8" t="s">
        <v>18</v>
      </c>
      <c r="C6" s="29" t="s">
        <v>19</v>
      </c>
      <c r="D6" s="30">
        <v>463</v>
      </c>
      <c r="E6" s="31">
        <f>IF(ISNUMBER(D6),RANK(D6,D$6:D$52),"-")</f>
        <v>5</v>
      </c>
      <c r="F6" s="32">
        <v>227.95598086124403</v>
      </c>
      <c r="G6" s="31">
        <f t="shared" ref="G6:G52" si="0">IF(ISNUMBER(F6),RANK(F6,F$6:F$52),"-")</f>
        <v>21</v>
      </c>
      <c r="H6" s="32">
        <v>144</v>
      </c>
      <c r="I6" s="31">
        <f t="shared" ref="I6:I52" si="1">IF(ISNUMBER(H6),RANK(H6,H$6:H$52),"-")</f>
        <v>4</v>
      </c>
      <c r="J6" s="33">
        <v>2.8</v>
      </c>
      <c r="K6" s="34">
        <f t="shared" ref="K6:K52" si="2">IF(ISNUMBER(J6),RANK(J6,J$6:J$52),"-")</f>
        <v>17</v>
      </c>
    </row>
    <row r="7" spans="1:141" ht="12" customHeight="1">
      <c r="B7" s="28" t="s">
        <v>20</v>
      </c>
      <c r="C7" s="35" t="s">
        <v>21</v>
      </c>
      <c r="D7" s="36">
        <v>118</v>
      </c>
      <c r="E7" s="31">
        <f t="shared" ref="E7:E52" si="3">IF(ISNUMBER(D7),RANK(D7,D$6:D$52),"-")</f>
        <v>26</v>
      </c>
      <c r="F7" s="32">
        <v>276.03392568659126</v>
      </c>
      <c r="G7" s="31">
        <f t="shared" si="0"/>
        <v>6</v>
      </c>
      <c r="H7" s="32">
        <v>38</v>
      </c>
      <c r="I7" s="31">
        <f t="shared" si="1"/>
        <v>27</v>
      </c>
      <c r="J7" s="33">
        <v>3.1</v>
      </c>
      <c r="K7" s="34">
        <f t="shared" si="2"/>
        <v>7</v>
      </c>
    </row>
    <row r="8" spans="1:141" ht="12" customHeight="1">
      <c r="B8" s="28" t="s">
        <v>22</v>
      </c>
      <c r="C8" s="35" t="s">
        <v>23</v>
      </c>
      <c r="D8" s="36">
        <v>116</v>
      </c>
      <c r="E8" s="31">
        <f t="shared" si="3"/>
        <v>27</v>
      </c>
      <c r="F8" s="32">
        <v>254.02146985962017</v>
      </c>
      <c r="G8" s="31">
        <f t="shared" si="0"/>
        <v>11</v>
      </c>
      <c r="H8" s="32">
        <v>37</v>
      </c>
      <c r="I8" s="31">
        <f t="shared" si="1"/>
        <v>28</v>
      </c>
      <c r="J8" s="33">
        <v>3.1</v>
      </c>
      <c r="K8" s="34">
        <f t="shared" si="2"/>
        <v>7</v>
      </c>
    </row>
    <row r="9" spans="1:141" ht="12" customHeight="1">
      <c r="B9" s="28" t="s">
        <v>24</v>
      </c>
      <c r="C9" s="35" t="s">
        <v>25</v>
      </c>
      <c r="D9" s="36">
        <v>179</v>
      </c>
      <c r="E9" s="31">
        <f t="shared" si="3"/>
        <v>14</v>
      </c>
      <c r="F9" s="32">
        <v>241.69417897480452</v>
      </c>
      <c r="G9" s="31">
        <f t="shared" si="0"/>
        <v>13</v>
      </c>
      <c r="H9" s="32">
        <v>58</v>
      </c>
      <c r="I9" s="31">
        <f t="shared" si="1"/>
        <v>16</v>
      </c>
      <c r="J9" s="33">
        <v>2.5</v>
      </c>
      <c r="K9" s="34">
        <f t="shared" si="2"/>
        <v>25</v>
      </c>
    </row>
    <row r="10" spans="1:141" ht="12" customHeight="1">
      <c r="B10" s="28" t="s">
        <v>26</v>
      </c>
      <c r="C10" s="35" t="s">
        <v>27</v>
      </c>
      <c r="D10" s="36">
        <v>104</v>
      </c>
      <c r="E10" s="31">
        <f t="shared" si="3"/>
        <v>33</v>
      </c>
      <c r="F10" s="32">
        <v>272.90625</v>
      </c>
      <c r="G10" s="31">
        <f t="shared" si="0"/>
        <v>7</v>
      </c>
      <c r="H10" s="32">
        <v>33</v>
      </c>
      <c r="I10" s="31">
        <f t="shared" si="1"/>
        <v>30</v>
      </c>
      <c r="J10" s="33">
        <v>3.4</v>
      </c>
      <c r="K10" s="34">
        <f t="shared" si="2"/>
        <v>3</v>
      </c>
    </row>
    <row r="11" spans="1:141" ht="24" customHeight="1">
      <c r="B11" s="28" t="s">
        <v>28</v>
      </c>
      <c r="C11" s="35" t="s">
        <v>29</v>
      </c>
      <c r="D11" s="36">
        <v>92</v>
      </c>
      <c r="E11" s="31">
        <f t="shared" si="3"/>
        <v>34</v>
      </c>
      <c r="F11" s="32">
        <v>203.23970037453182</v>
      </c>
      <c r="G11" s="31">
        <f t="shared" si="0"/>
        <v>34</v>
      </c>
      <c r="H11" s="32">
        <v>29</v>
      </c>
      <c r="I11" s="31">
        <f t="shared" si="1"/>
        <v>34</v>
      </c>
      <c r="J11" s="33">
        <v>2.7</v>
      </c>
      <c r="K11" s="34">
        <f t="shared" si="2"/>
        <v>18</v>
      </c>
    </row>
    <row r="12" spans="1:141" ht="12" customHeight="1">
      <c r="B12" s="28" t="s">
        <v>30</v>
      </c>
      <c r="C12" s="35" t="s">
        <v>31</v>
      </c>
      <c r="D12" s="36">
        <v>173</v>
      </c>
      <c r="E12" s="31">
        <f t="shared" si="3"/>
        <v>15</v>
      </c>
      <c r="F12" s="32">
        <v>255.03000545553735</v>
      </c>
      <c r="G12" s="31">
        <f t="shared" si="0"/>
        <v>10</v>
      </c>
      <c r="H12" s="32">
        <v>55</v>
      </c>
      <c r="I12" s="31">
        <f t="shared" si="1"/>
        <v>17</v>
      </c>
      <c r="J12" s="33">
        <v>3</v>
      </c>
      <c r="K12" s="34">
        <f t="shared" si="2"/>
        <v>10</v>
      </c>
    </row>
    <row r="13" spans="1:141" ht="12" customHeight="1">
      <c r="B13" s="28" t="s">
        <v>32</v>
      </c>
      <c r="C13" s="35" t="s">
        <v>33</v>
      </c>
      <c r="D13" s="36">
        <v>236</v>
      </c>
      <c r="E13" s="31">
        <f t="shared" si="3"/>
        <v>12</v>
      </c>
      <c r="F13" s="32">
        <v>214.62504359958146</v>
      </c>
      <c r="G13" s="31">
        <f t="shared" si="0"/>
        <v>27</v>
      </c>
      <c r="H13" s="32">
        <v>75</v>
      </c>
      <c r="I13" s="31">
        <f t="shared" si="1"/>
        <v>12</v>
      </c>
      <c r="J13" s="33">
        <v>2.6</v>
      </c>
      <c r="K13" s="34">
        <f t="shared" si="2"/>
        <v>23</v>
      </c>
    </row>
    <row r="14" spans="1:141" ht="12" customHeight="1">
      <c r="B14" s="28" t="s">
        <v>34</v>
      </c>
      <c r="C14" s="35" t="s">
        <v>35</v>
      </c>
      <c r="D14" s="36">
        <v>160</v>
      </c>
      <c r="E14" s="31">
        <f t="shared" si="3"/>
        <v>16</v>
      </c>
      <c r="F14" s="32">
        <v>237.09777547853079</v>
      </c>
      <c r="G14" s="31">
        <f t="shared" si="0"/>
        <v>15</v>
      </c>
      <c r="H14" s="32">
        <v>48</v>
      </c>
      <c r="I14" s="31">
        <f t="shared" si="1"/>
        <v>21</v>
      </c>
      <c r="J14" s="33">
        <v>2.5</v>
      </c>
      <c r="K14" s="34">
        <f t="shared" si="2"/>
        <v>25</v>
      </c>
    </row>
    <row r="15" spans="1:141" ht="12" customHeight="1">
      <c r="B15" s="28" t="s">
        <v>36</v>
      </c>
      <c r="C15" s="35" t="s">
        <v>37</v>
      </c>
      <c r="D15" s="36">
        <v>141</v>
      </c>
      <c r="E15" s="31">
        <f t="shared" si="3"/>
        <v>22</v>
      </c>
      <c r="F15" s="32">
        <v>205.1830840639505</v>
      </c>
      <c r="G15" s="31">
        <f t="shared" si="0"/>
        <v>32</v>
      </c>
      <c r="H15" s="32">
        <v>59</v>
      </c>
      <c r="I15" s="31">
        <f t="shared" si="1"/>
        <v>15</v>
      </c>
      <c r="J15" s="33">
        <v>3</v>
      </c>
      <c r="K15" s="34">
        <f t="shared" si="2"/>
        <v>10</v>
      </c>
    </row>
    <row r="16" spans="1:141" ht="24" customHeight="1">
      <c r="B16" s="28" t="s">
        <v>38</v>
      </c>
      <c r="C16" s="35" t="s">
        <v>39</v>
      </c>
      <c r="D16" s="36">
        <v>444</v>
      </c>
      <c r="E16" s="31">
        <f t="shared" si="3"/>
        <v>6</v>
      </c>
      <c r="F16" s="32">
        <v>159.79441797140913</v>
      </c>
      <c r="G16" s="31">
        <f t="shared" si="0"/>
        <v>41</v>
      </c>
      <c r="H16" s="32">
        <v>149</v>
      </c>
      <c r="I16" s="31">
        <f t="shared" si="1"/>
        <v>3</v>
      </c>
      <c r="J16" s="33">
        <v>2</v>
      </c>
      <c r="K16" s="34">
        <f t="shared" si="2"/>
        <v>39</v>
      </c>
    </row>
    <row r="17" spans="2:11" ht="12" customHeight="1">
      <c r="B17" s="28" t="s">
        <v>40</v>
      </c>
      <c r="C17" s="35" t="s">
        <v>41</v>
      </c>
      <c r="D17" s="36">
        <v>379</v>
      </c>
      <c r="E17" s="31">
        <f t="shared" si="3"/>
        <v>7</v>
      </c>
      <c r="F17" s="32">
        <v>156.46721833227244</v>
      </c>
      <c r="G17" s="31">
        <f t="shared" si="0"/>
        <v>42</v>
      </c>
      <c r="H17" s="32">
        <v>125</v>
      </c>
      <c r="I17" s="31">
        <f t="shared" si="1"/>
        <v>6</v>
      </c>
      <c r="J17" s="33">
        <v>2</v>
      </c>
      <c r="K17" s="34">
        <f t="shared" si="2"/>
        <v>39</v>
      </c>
    </row>
    <row r="18" spans="2:11" ht="12" customHeight="1">
      <c r="B18" s="28" t="s">
        <v>42</v>
      </c>
      <c r="C18" s="35" t="s">
        <v>43</v>
      </c>
      <c r="D18" s="36">
        <v>730</v>
      </c>
      <c r="E18" s="31">
        <f t="shared" si="3"/>
        <v>1</v>
      </c>
      <c r="F18" s="32">
        <v>114.66685649202734</v>
      </c>
      <c r="G18" s="31">
        <f t="shared" si="0"/>
        <v>46</v>
      </c>
      <c r="H18" s="32">
        <v>211</v>
      </c>
      <c r="I18" s="31">
        <f t="shared" si="1"/>
        <v>1</v>
      </c>
      <c r="J18" s="33">
        <v>1.5</v>
      </c>
      <c r="K18" s="34">
        <f t="shared" si="2"/>
        <v>45</v>
      </c>
    </row>
    <row r="19" spans="2:11" ht="12" customHeight="1">
      <c r="B19" s="28" t="s">
        <v>44</v>
      </c>
      <c r="C19" s="35" t="s">
        <v>45</v>
      </c>
      <c r="D19" s="36">
        <v>497</v>
      </c>
      <c r="E19" s="31">
        <f t="shared" si="3"/>
        <v>3</v>
      </c>
      <c r="F19" s="32">
        <v>135.52127314063006</v>
      </c>
      <c r="G19" s="31">
        <f t="shared" si="0"/>
        <v>45</v>
      </c>
      <c r="H19" s="32">
        <v>118</v>
      </c>
      <c r="I19" s="31">
        <f t="shared" si="1"/>
        <v>7</v>
      </c>
      <c r="J19" s="33">
        <v>1.3</v>
      </c>
      <c r="K19" s="34">
        <f t="shared" si="2"/>
        <v>46</v>
      </c>
    </row>
    <row r="20" spans="2:11" ht="12" customHeight="1">
      <c r="B20" s="28" t="s">
        <v>46</v>
      </c>
      <c r="C20" s="35" t="s">
        <v>47</v>
      </c>
      <c r="D20" s="36">
        <v>158</v>
      </c>
      <c r="E20" s="31">
        <f t="shared" si="3"/>
        <v>17</v>
      </c>
      <c r="F20" s="32">
        <v>193.97092230804179</v>
      </c>
      <c r="G20" s="31">
        <f t="shared" si="0"/>
        <v>37</v>
      </c>
      <c r="H20" s="32">
        <v>83</v>
      </c>
      <c r="I20" s="31">
        <f t="shared" si="1"/>
        <v>10</v>
      </c>
      <c r="J20" s="33">
        <v>3.8</v>
      </c>
      <c r="K20" s="34">
        <f t="shared" si="2"/>
        <v>1</v>
      </c>
    </row>
    <row r="21" spans="2:11" ht="24" customHeight="1">
      <c r="B21" s="28" t="s">
        <v>48</v>
      </c>
      <c r="C21" s="35" t="s">
        <v>49</v>
      </c>
      <c r="D21" s="36">
        <v>63</v>
      </c>
      <c r="E21" s="31">
        <f t="shared" si="3"/>
        <v>43</v>
      </c>
      <c r="F21" s="32">
        <v>221.36231884057969</v>
      </c>
      <c r="G21" s="31">
        <f t="shared" si="0"/>
        <v>23</v>
      </c>
      <c r="H21" s="32">
        <v>25</v>
      </c>
      <c r="I21" s="31">
        <f t="shared" si="1"/>
        <v>38</v>
      </c>
      <c r="J21" s="33">
        <v>2.4</v>
      </c>
      <c r="K21" s="34">
        <f t="shared" si="2"/>
        <v>32</v>
      </c>
    </row>
    <row r="22" spans="2:11" ht="12" customHeight="1">
      <c r="B22" s="28" t="s">
        <v>50</v>
      </c>
      <c r="C22" s="35" t="s">
        <v>51</v>
      </c>
      <c r="D22" s="36">
        <v>85</v>
      </c>
      <c r="E22" s="31">
        <f t="shared" si="3"/>
        <v>35</v>
      </c>
      <c r="F22" s="32">
        <v>230.54721977052077</v>
      </c>
      <c r="G22" s="31">
        <f t="shared" si="0"/>
        <v>18</v>
      </c>
      <c r="H22" s="32">
        <v>29</v>
      </c>
      <c r="I22" s="31">
        <f t="shared" si="1"/>
        <v>34</v>
      </c>
      <c r="J22" s="33">
        <v>2.6</v>
      </c>
      <c r="K22" s="34">
        <f t="shared" si="2"/>
        <v>23</v>
      </c>
    </row>
    <row r="23" spans="2:11" ht="12" customHeight="1">
      <c r="B23" s="28" t="s">
        <v>52</v>
      </c>
      <c r="C23" s="35" t="s">
        <v>53</v>
      </c>
      <c r="D23" s="36">
        <v>68</v>
      </c>
      <c r="E23" s="31">
        <f t="shared" si="3"/>
        <v>41</v>
      </c>
      <c r="F23" s="32">
        <v>285.00651890482396</v>
      </c>
      <c r="G23" s="31">
        <f t="shared" si="0"/>
        <v>5</v>
      </c>
      <c r="H23" s="32">
        <v>21</v>
      </c>
      <c r="I23" s="31">
        <f t="shared" si="1"/>
        <v>43</v>
      </c>
      <c r="J23" s="33">
        <v>2.7</v>
      </c>
      <c r="K23" s="34">
        <f t="shared" si="2"/>
        <v>18</v>
      </c>
    </row>
    <row r="24" spans="2:11" ht="12" customHeight="1">
      <c r="B24" s="28" t="s">
        <v>54</v>
      </c>
      <c r="C24" s="35" t="s">
        <v>55</v>
      </c>
      <c r="D24" s="36">
        <v>58</v>
      </c>
      <c r="E24" s="31">
        <f t="shared" si="3"/>
        <v>46</v>
      </c>
      <c r="F24" s="32">
        <v>201.81481481481481</v>
      </c>
      <c r="G24" s="31">
        <f t="shared" si="0"/>
        <v>36</v>
      </c>
      <c r="H24" s="32">
        <v>20</v>
      </c>
      <c r="I24" s="31">
        <f t="shared" si="1"/>
        <v>44</v>
      </c>
      <c r="J24" s="33">
        <v>2.5</v>
      </c>
      <c r="K24" s="34">
        <f t="shared" si="2"/>
        <v>25</v>
      </c>
    </row>
    <row r="25" spans="2:11" ht="12" customHeight="1">
      <c r="B25" s="28" t="s">
        <v>56</v>
      </c>
      <c r="C25" s="35" t="s">
        <v>57</v>
      </c>
      <c r="D25" s="36">
        <v>156</v>
      </c>
      <c r="E25" s="31">
        <f t="shared" si="3"/>
        <v>18</v>
      </c>
      <c r="F25" s="32">
        <v>209.130859375</v>
      </c>
      <c r="G25" s="31">
        <f t="shared" si="0"/>
        <v>30</v>
      </c>
      <c r="H25" s="32">
        <v>40</v>
      </c>
      <c r="I25" s="31">
        <f t="shared" si="1"/>
        <v>25</v>
      </c>
      <c r="J25" s="33">
        <v>2</v>
      </c>
      <c r="K25" s="34">
        <f t="shared" si="2"/>
        <v>39</v>
      </c>
    </row>
    <row r="26" spans="2:11" ht="24" customHeight="1">
      <c r="B26" s="28" t="s">
        <v>58</v>
      </c>
      <c r="C26" s="35" t="s">
        <v>59</v>
      </c>
      <c r="D26" s="36">
        <v>147</v>
      </c>
      <c r="E26" s="31">
        <f t="shared" si="3"/>
        <v>20</v>
      </c>
      <c r="F26" s="32">
        <v>232.30924709449215</v>
      </c>
      <c r="G26" s="31">
        <f t="shared" si="0"/>
        <v>17</v>
      </c>
      <c r="H26" s="32">
        <v>63</v>
      </c>
      <c r="I26" s="31">
        <f t="shared" si="1"/>
        <v>14</v>
      </c>
      <c r="J26" s="33">
        <v>3.2</v>
      </c>
      <c r="K26" s="34">
        <f t="shared" si="2"/>
        <v>5</v>
      </c>
    </row>
    <row r="27" spans="2:11" ht="12" customHeight="1">
      <c r="B27" s="28" t="s">
        <v>60</v>
      </c>
      <c r="C27" s="35" t="s">
        <v>61</v>
      </c>
      <c r="D27" s="36">
        <v>266</v>
      </c>
      <c r="E27" s="31">
        <f t="shared" si="3"/>
        <v>10</v>
      </c>
      <c r="F27" s="32">
        <v>204.56372144233416</v>
      </c>
      <c r="G27" s="31">
        <f t="shared" si="0"/>
        <v>33</v>
      </c>
      <c r="H27" s="32">
        <v>80</v>
      </c>
      <c r="I27" s="31">
        <f t="shared" si="1"/>
        <v>11</v>
      </c>
      <c r="J27" s="33">
        <v>2.2000000000000002</v>
      </c>
      <c r="K27" s="34">
        <f t="shared" si="2"/>
        <v>37</v>
      </c>
    </row>
    <row r="28" spans="2:11" ht="12" customHeight="1">
      <c r="B28" s="28" t="s">
        <v>62</v>
      </c>
      <c r="C28" s="35" t="s">
        <v>63</v>
      </c>
      <c r="D28" s="36">
        <v>492</v>
      </c>
      <c r="E28" s="31">
        <f t="shared" si="3"/>
        <v>4</v>
      </c>
      <c r="F28" s="32">
        <v>214.50941394855477</v>
      </c>
      <c r="G28" s="31">
        <f t="shared" si="0"/>
        <v>28</v>
      </c>
      <c r="H28" s="32">
        <v>186</v>
      </c>
      <c r="I28" s="31">
        <f t="shared" si="1"/>
        <v>2</v>
      </c>
      <c r="J28" s="33">
        <v>2.5</v>
      </c>
      <c r="K28" s="34">
        <f t="shared" si="2"/>
        <v>25</v>
      </c>
    </row>
    <row r="29" spans="2:11" ht="12" customHeight="1">
      <c r="B29" s="28" t="s">
        <v>64</v>
      </c>
      <c r="C29" s="35" t="s">
        <v>65</v>
      </c>
      <c r="D29" s="36">
        <v>112</v>
      </c>
      <c r="E29" s="31">
        <f t="shared" si="3"/>
        <v>31</v>
      </c>
      <c r="F29" s="32">
        <v>219.51412429378533</v>
      </c>
      <c r="G29" s="31">
        <f t="shared" si="0"/>
        <v>24</v>
      </c>
      <c r="H29" s="32">
        <v>47</v>
      </c>
      <c r="I29" s="31">
        <f t="shared" si="1"/>
        <v>22</v>
      </c>
      <c r="J29" s="33">
        <v>2.7</v>
      </c>
      <c r="K29" s="34">
        <f t="shared" si="2"/>
        <v>18</v>
      </c>
    </row>
    <row r="30" spans="2:11" ht="12" customHeight="1">
      <c r="B30" s="28" t="s">
        <v>66</v>
      </c>
      <c r="C30" s="35" t="s">
        <v>67</v>
      </c>
      <c r="D30" s="36">
        <v>106</v>
      </c>
      <c r="E30" s="31">
        <f t="shared" si="3"/>
        <v>32</v>
      </c>
      <c r="F30" s="32">
        <v>203.11881188118809</v>
      </c>
      <c r="G30" s="31">
        <f t="shared" si="0"/>
        <v>35</v>
      </c>
      <c r="H30" s="32">
        <v>36</v>
      </c>
      <c r="I30" s="31">
        <f t="shared" si="1"/>
        <v>29</v>
      </c>
      <c r="J30" s="33">
        <v>2.5</v>
      </c>
      <c r="K30" s="34">
        <f t="shared" si="2"/>
        <v>25</v>
      </c>
    </row>
    <row r="31" spans="2:11" ht="24" customHeight="1">
      <c r="B31" s="28" t="s">
        <v>68</v>
      </c>
      <c r="C31" s="35" t="s">
        <v>69</v>
      </c>
      <c r="D31" s="36">
        <v>155</v>
      </c>
      <c r="E31" s="31">
        <f t="shared" si="3"/>
        <v>19</v>
      </c>
      <c r="F31" s="32">
        <v>155.09697439875873</v>
      </c>
      <c r="G31" s="31">
        <f t="shared" si="0"/>
        <v>43</v>
      </c>
      <c r="H31" s="32">
        <v>42</v>
      </c>
      <c r="I31" s="31">
        <f t="shared" si="1"/>
        <v>24</v>
      </c>
      <c r="J31" s="33">
        <v>1.6</v>
      </c>
      <c r="K31" s="34">
        <f t="shared" si="2"/>
        <v>43</v>
      </c>
    </row>
    <row r="32" spans="2:11" ht="12" customHeight="1">
      <c r="B32" s="28" t="s">
        <v>70</v>
      </c>
      <c r="C32" s="35" t="s">
        <v>71</v>
      </c>
      <c r="D32" s="36">
        <v>666</v>
      </c>
      <c r="E32" s="31">
        <f t="shared" si="3"/>
        <v>2</v>
      </c>
      <c r="F32" s="32">
        <v>215.45372256166556</v>
      </c>
      <c r="G32" s="31">
        <f t="shared" si="0"/>
        <v>25</v>
      </c>
      <c r="H32" s="32">
        <v>114</v>
      </c>
      <c r="I32" s="31">
        <f t="shared" si="1"/>
        <v>8</v>
      </c>
      <c r="J32" s="33">
        <v>1.3</v>
      </c>
      <c r="K32" s="34">
        <f t="shared" si="2"/>
        <v>46</v>
      </c>
    </row>
    <row r="33" spans="2:11" ht="12" customHeight="1">
      <c r="B33" s="28" t="s">
        <v>72</v>
      </c>
      <c r="C33" s="35" t="s">
        <v>73</v>
      </c>
      <c r="D33" s="36">
        <v>379</v>
      </c>
      <c r="E33" s="31">
        <f t="shared" si="3"/>
        <v>7</v>
      </c>
      <c r="F33" s="32">
        <v>162.37511436413541</v>
      </c>
      <c r="G33" s="31">
        <f t="shared" si="0"/>
        <v>40</v>
      </c>
      <c r="H33" s="32">
        <v>88</v>
      </c>
      <c r="I33" s="31">
        <f t="shared" si="1"/>
        <v>9</v>
      </c>
      <c r="J33" s="33">
        <v>1.6</v>
      </c>
      <c r="K33" s="34">
        <f t="shared" si="2"/>
        <v>43</v>
      </c>
    </row>
    <row r="34" spans="2:11" ht="12" customHeight="1">
      <c r="B34" s="28" t="s">
        <v>74</v>
      </c>
      <c r="C34" s="35" t="s">
        <v>75</v>
      </c>
      <c r="D34" s="36">
        <v>73</v>
      </c>
      <c r="E34" s="31">
        <f t="shared" si="3"/>
        <v>40</v>
      </c>
      <c r="F34" s="32">
        <v>142.54531722054381</v>
      </c>
      <c r="G34" s="31">
        <f t="shared" si="0"/>
        <v>44</v>
      </c>
      <c r="H34" s="32">
        <v>26</v>
      </c>
      <c r="I34" s="31">
        <f t="shared" si="1"/>
        <v>37</v>
      </c>
      <c r="J34" s="33">
        <v>2</v>
      </c>
      <c r="K34" s="34">
        <f t="shared" si="2"/>
        <v>39</v>
      </c>
    </row>
    <row r="35" spans="2:11" ht="12" customHeight="1">
      <c r="B35" s="28" t="s">
        <v>76</v>
      </c>
      <c r="C35" s="35" t="s">
        <v>77</v>
      </c>
      <c r="D35" s="36">
        <v>75</v>
      </c>
      <c r="E35" s="31">
        <f t="shared" si="3"/>
        <v>37</v>
      </c>
      <c r="F35" s="32">
        <v>241.01841820151679</v>
      </c>
      <c r="G35" s="31">
        <f t="shared" si="0"/>
        <v>14</v>
      </c>
      <c r="H35" s="32">
        <v>19</v>
      </c>
      <c r="I35" s="31">
        <f t="shared" si="1"/>
        <v>45</v>
      </c>
      <c r="J35" s="33">
        <v>2.1</v>
      </c>
      <c r="K35" s="34">
        <f t="shared" si="2"/>
        <v>38</v>
      </c>
    </row>
    <row r="36" spans="2:11" ht="24" customHeight="1">
      <c r="B36" s="28" t="s">
        <v>78</v>
      </c>
      <c r="C36" s="35" t="s">
        <v>79</v>
      </c>
      <c r="D36" s="36">
        <v>60</v>
      </c>
      <c r="E36" s="31">
        <f t="shared" si="3"/>
        <v>45</v>
      </c>
      <c r="F36" s="32">
        <v>228.17359855334536</v>
      </c>
      <c r="G36" s="31">
        <f t="shared" si="0"/>
        <v>20</v>
      </c>
      <c r="H36" s="32">
        <v>16</v>
      </c>
      <c r="I36" s="31">
        <f t="shared" si="1"/>
        <v>47</v>
      </c>
      <c r="J36" s="33">
        <v>2.9</v>
      </c>
      <c r="K36" s="34">
        <f t="shared" si="2"/>
        <v>15</v>
      </c>
    </row>
    <row r="37" spans="2:11" ht="12" customHeight="1">
      <c r="B37" s="28" t="s">
        <v>80</v>
      </c>
      <c r="C37" s="35" t="s">
        <v>81</v>
      </c>
      <c r="D37" s="36">
        <v>66</v>
      </c>
      <c r="E37" s="31">
        <f t="shared" si="3"/>
        <v>42</v>
      </c>
      <c r="F37" s="32">
        <v>209.12071535022358</v>
      </c>
      <c r="G37" s="31">
        <f t="shared" si="0"/>
        <v>31</v>
      </c>
      <c r="H37" s="32">
        <v>18</v>
      </c>
      <c r="I37" s="31">
        <f t="shared" si="1"/>
        <v>46</v>
      </c>
      <c r="J37" s="33">
        <v>2.7</v>
      </c>
      <c r="K37" s="34">
        <f t="shared" si="2"/>
        <v>18</v>
      </c>
    </row>
    <row r="38" spans="2:11" ht="12" customHeight="1">
      <c r="B38" s="28" t="s">
        <v>82</v>
      </c>
      <c r="C38" s="35" t="s">
        <v>83</v>
      </c>
      <c r="D38" s="36">
        <v>132</v>
      </c>
      <c r="E38" s="31">
        <f t="shared" si="3"/>
        <v>24</v>
      </c>
      <c r="F38" s="32">
        <v>164.49152542372883</v>
      </c>
      <c r="G38" s="31">
        <f t="shared" si="0"/>
        <v>39</v>
      </c>
      <c r="H38" s="32">
        <v>44</v>
      </c>
      <c r="I38" s="31">
        <f t="shared" si="1"/>
        <v>23</v>
      </c>
      <c r="J38" s="33">
        <v>2.2999999999999998</v>
      </c>
      <c r="K38" s="34">
        <f t="shared" si="2"/>
        <v>36</v>
      </c>
    </row>
    <row r="39" spans="2:11" ht="12" customHeight="1">
      <c r="B39" s="28" t="s">
        <v>84</v>
      </c>
      <c r="C39" s="35" t="s">
        <v>85</v>
      </c>
      <c r="D39" s="36">
        <v>239</v>
      </c>
      <c r="E39" s="31">
        <f t="shared" si="3"/>
        <v>11</v>
      </c>
      <c r="F39" s="32">
        <v>173.55714285714285</v>
      </c>
      <c r="G39" s="31">
        <f t="shared" si="0"/>
        <v>38</v>
      </c>
      <c r="H39" s="32">
        <v>67</v>
      </c>
      <c r="I39" s="31">
        <f t="shared" si="1"/>
        <v>13</v>
      </c>
      <c r="J39" s="33">
        <v>2.4</v>
      </c>
      <c r="K39" s="34">
        <f t="shared" si="2"/>
        <v>32</v>
      </c>
    </row>
    <row r="40" spans="2:11" ht="12" customHeight="1">
      <c r="B40" s="28" t="s">
        <v>86</v>
      </c>
      <c r="C40" s="35" t="s">
        <v>87</v>
      </c>
      <c r="D40" s="36">
        <v>121</v>
      </c>
      <c r="E40" s="31">
        <f t="shared" si="3"/>
        <v>25</v>
      </c>
      <c r="F40" s="32">
        <v>228.83755588673623</v>
      </c>
      <c r="G40" s="31">
        <f t="shared" si="0"/>
        <v>19</v>
      </c>
      <c r="H40" s="32">
        <v>33</v>
      </c>
      <c r="I40" s="31">
        <f t="shared" si="1"/>
        <v>30</v>
      </c>
      <c r="J40" s="33">
        <v>2.5</v>
      </c>
      <c r="K40" s="34">
        <f t="shared" si="2"/>
        <v>25</v>
      </c>
    </row>
    <row r="41" spans="2:11" ht="24" customHeight="1">
      <c r="B41" s="28" t="s">
        <v>88</v>
      </c>
      <c r="C41" s="35" t="s">
        <v>89</v>
      </c>
      <c r="D41" s="36">
        <v>58</v>
      </c>
      <c r="E41" s="31">
        <f t="shared" si="3"/>
        <v>46</v>
      </c>
      <c r="F41" s="32">
        <v>234.70833333333334</v>
      </c>
      <c r="G41" s="31">
        <f t="shared" si="0"/>
        <v>16</v>
      </c>
      <c r="H41" s="32">
        <v>22</v>
      </c>
      <c r="I41" s="31">
        <f t="shared" si="1"/>
        <v>41</v>
      </c>
      <c r="J41" s="33">
        <v>3.1</v>
      </c>
      <c r="K41" s="34">
        <f t="shared" si="2"/>
        <v>7</v>
      </c>
    </row>
    <row r="42" spans="2:11" ht="12" customHeight="1">
      <c r="B42" s="28" t="s">
        <v>90</v>
      </c>
      <c r="C42" s="35" t="s">
        <v>91</v>
      </c>
      <c r="D42" s="36">
        <v>74</v>
      </c>
      <c r="E42" s="31">
        <f t="shared" si="3"/>
        <v>38</v>
      </c>
      <c r="F42" s="32">
        <v>215.34736842105264</v>
      </c>
      <c r="G42" s="31">
        <f t="shared" si="0"/>
        <v>26</v>
      </c>
      <c r="H42" s="32">
        <v>23</v>
      </c>
      <c r="I42" s="31">
        <f t="shared" si="1"/>
        <v>40</v>
      </c>
      <c r="J42" s="33">
        <v>2.4</v>
      </c>
      <c r="K42" s="34">
        <f t="shared" si="2"/>
        <v>32</v>
      </c>
    </row>
    <row r="43" spans="2:11" ht="12" customHeight="1">
      <c r="B43" s="28" t="s">
        <v>92</v>
      </c>
      <c r="C43" s="35" t="s">
        <v>93</v>
      </c>
      <c r="D43" s="36">
        <v>114</v>
      </c>
      <c r="E43" s="31">
        <f t="shared" si="3"/>
        <v>29</v>
      </c>
      <c r="F43" s="32">
        <v>226.48689138576776</v>
      </c>
      <c r="G43" s="31">
        <f t="shared" si="0"/>
        <v>22</v>
      </c>
      <c r="H43" s="32">
        <v>40</v>
      </c>
      <c r="I43" s="31">
        <f t="shared" si="1"/>
        <v>25</v>
      </c>
      <c r="J43" s="33">
        <v>3</v>
      </c>
      <c r="K43" s="34">
        <f t="shared" si="2"/>
        <v>10</v>
      </c>
    </row>
    <row r="44" spans="2:11" ht="12" customHeight="1">
      <c r="B44" s="28" t="s">
        <v>94</v>
      </c>
      <c r="C44" s="35" t="s">
        <v>95</v>
      </c>
      <c r="D44" s="36">
        <v>77</v>
      </c>
      <c r="E44" s="31">
        <f t="shared" si="3"/>
        <v>36</v>
      </c>
      <c r="F44" s="32">
        <v>286.99421965317919</v>
      </c>
      <c r="G44" s="31">
        <f t="shared" si="0"/>
        <v>4</v>
      </c>
      <c r="H44" s="32">
        <v>22</v>
      </c>
      <c r="I44" s="31">
        <f t="shared" si="1"/>
        <v>41</v>
      </c>
      <c r="J44" s="33">
        <v>3.2</v>
      </c>
      <c r="K44" s="34">
        <f t="shared" si="2"/>
        <v>5</v>
      </c>
    </row>
    <row r="45" spans="2:11" ht="12" customHeight="1">
      <c r="B45" s="28" t="s">
        <v>96</v>
      </c>
      <c r="C45" s="35" t="s">
        <v>97</v>
      </c>
      <c r="D45" s="36">
        <v>352</v>
      </c>
      <c r="E45" s="31">
        <f t="shared" si="3"/>
        <v>9</v>
      </c>
      <c r="F45" s="32">
        <v>212.95618305744887</v>
      </c>
      <c r="G45" s="31">
        <f t="shared" si="0"/>
        <v>29</v>
      </c>
      <c r="H45" s="32">
        <v>126</v>
      </c>
      <c r="I45" s="31">
        <f t="shared" si="1"/>
        <v>5</v>
      </c>
      <c r="J45" s="33">
        <v>2.5</v>
      </c>
      <c r="K45" s="34">
        <f t="shared" si="2"/>
        <v>25</v>
      </c>
    </row>
    <row r="46" spans="2:11" ht="24" customHeight="1">
      <c r="B46" s="28" t="s">
        <v>98</v>
      </c>
      <c r="C46" s="35" t="s">
        <v>99</v>
      </c>
      <c r="D46" s="36">
        <v>62</v>
      </c>
      <c r="E46" s="31">
        <f t="shared" si="3"/>
        <v>44</v>
      </c>
      <c r="F46" s="32">
        <v>243.69913686806413</v>
      </c>
      <c r="G46" s="31">
        <f t="shared" si="0"/>
        <v>12</v>
      </c>
      <c r="H46" s="32">
        <v>24</v>
      </c>
      <c r="I46" s="31">
        <f t="shared" si="1"/>
        <v>39</v>
      </c>
      <c r="J46" s="33">
        <v>3</v>
      </c>
      <c r="K46" s="34">
        <f t="shared" si="2"/>
        <v>10</v>
      </c>
    </row>
    <row r="47" spans="2:11" ht="12" customHeight="1">
      <c r="B47" s="28" t="s">
        <v>100</v>
      </c>
      <c r="C47" s="35" t="s">
        <v>101</v>
      </c>
      <c r="D47" s="36">
        <v>137</v>
      </c>
      <c r="E47" s="31">
        <f t="shared" si="3"/>
        <v>23</v>
      </c>
      <c r="F47" s="32">
        <v>260.98323170731709</v>
      </c>
      <c r="G47" s="31">
        <f t="shared" si="0"/>
        <v>8</v>
      </c>
      <c r="H47" s="32">
        <v>31</v>
      </c>
      <c r="I47" s="31">
        <f t="shared" si="1"/>
        <v>33</v>
      </c>
      <c r="J47" s="33">
        <v>2.4</v>
      </c>
      <c r="K47" s="34">
        <f t="shared" si="2"/>
        <v>32</v>
      </c>
    </row>
    <row r="48" spans="2:11" ht="12" customHeight="1">
      <c r="B48" s="37" t="s">
        <v>102</v>
      </c>
      <c r="C48" s="38" t="s">
        <v>103</v>
      </c>
      <c r="D48" s="39">
        <v>142</v>
      </c>
      <c r="E48" s="40">
        <f t="shared" si="3"/>
        <v>21</v>
      </c>
      <c r="F48" s="41">
        <v>258.34867663981589</v>
      </c>
      <c r="G48" s="40">
        <f t="shared" si="0"/>
        <v>9</v>
      </c>
      <c r="H48" s="41">
        <v>52</v>
      </c>
      <c r="I48" s="40">
        <f t="shared" si="1"/>
        <v>20</v>
      </c>
      <c r="J48" s="42">
        <v>3</v>
      </c>
      <c r="K48" s="43">
        <f t="shared" si="2"/>
        <v>10</v>
      </c>
    </row>
    <row r="49" spans="2:20" ht="12" customHeight="1">
      <c r="B49" s="28" t="s">
        <v>104</v>
      </c>
      <c r="C49" s="35" t="s">
        <v>105</v>
      </c>
      <c r="D49" s="36">
        <v>116</v>
      </c>
      <c r="E49" s="31">
        <f t="shared" si="3"/>
        <v>27</v>
      </c>
      <c r="F49" s="32">
        <v>296.3256227758007</v>
      </c>
      <c r="G49" s="31">
        <f t="shared" si="0"/>
        <v>3</v>
      </c>
      <c r="H49" s="32">
        <v>33</v>
      </c>
      <c r="I49" s="31">
        <f t="shared" si="1"/>
        <v>30</v>
      </c>
      <c r="J49" s="33">
        <v>2.9</v>
      </c>
      <c r="K49" s="34">
        <f t="shared" si="2"/>
        <v>15</v>
      </c>
    </row>
    <row r="50" spans="2:20" ht="12" customHeight="1">
      <c r="B50" s="28" t="s">
        <v>106</v>
      </c>
      <c r="C50" s="35" t="s">
        <v>107</v>
      </c>
      <c r="D50" s="36">
        <v>114</v>
      </c>
      <c r="E50" s="31">
        <f t="shared" si="3"/>
        <v>29</v>
      </c>
      <c r="F50" s="32">
        <v>345.72897196261687</v>
      </c>
      <c r="G50" s="31">
        <f t="shared" si="0"/>
        <v>1</v>
      </c>
      <c r="H50" s="32">
        <v>29</v>
      </c>
      <c r="I50" s="31">
        <f t="shared" si="1"/>
        <v>34</v>
      </c>
      <c r="J50" s="33">
        <v>2.7</v>
      </c>
      <c r="K50" s="34">
        <f t="shared" si="2"/>
        <v>18</v>
      </c>
    </row>
    <row r="51" spans="2:20" ht="24" customHeight="1">
      <c r="B51" s="28" t="s">
        <v>108</v>
      </c>
      <c r="C51" s="35" t="s">
        <v>109</v>
      </c>
      <c r="D51" s="36">
        <v>206</v>
      </c>
      <c r="E51" s="31">
        <f t="shared" si="3"/>
        <v>13</v>
      </c>
      <c r="F51" s="32">
        <v>327.84634760705285</v>
      </c>
      <c r="G51" s="31">
        <f t="shared" si="0"/>
        <v>2</v>
      </c>
      <c r="H51" s="32">
        <v>54</v>
      </c>
      <c r="I51" s="31">
        <f t="shared" si="1"/>
        <v>18</v>
      </c>
      <c r="J51" s="33">
        <v>3.4</v>
      </c>
      <c r="K51" s="34">
        <f t="shared" si="2"/>
        <v>3</v>
      </c>
    </row>
    <row r="52" spans="2:20" ht="12" customHeight="1">
      <c r="B52" s="28" t="s">
        <v>110</v>
      </c>
      <c r="C52" s="35" t="s">
        <v>111</v>
      </c>
      <c r="D52" s="36">
        <v>74</v>
      </c>
      <c r="E52" s="31">
        <f t="shared" si="3"/>
        <v>38</v>
      </c>
      <c r="F52" s="32">
        <v>77.484662576687114</v>
      </c>
      <c r="G52" s="31">
        <f t="shared" si="0"/>
        <v>47</v>
      </c>
      <c r="H52" s="32">
        <v>53</v>
      </c>
      <c r="I52" s="31">
        <f t="shared" si="1"/>
        <v>19</v>
      </c>
      <c r="J52" s="33">
        <v>3.6</v>
      </c>
      <c r="K52" s="34">
        <f t="shared" si="2"/>
        <v>2</v>
      </c>
    </row>
    <row r="53" spans="2:20" ht="24" customHeight="1" thickBot="1">
      <c r="B53" s="44" t="s">
        <v>112</v>
      </c>
      <c r="C53" s="45" t="s">
        <v>113</v>
      </c>
      <c r="D53" s="46">
        <v>9035</v>
      </c>
      <c r="E53" s="47"/>
      <c r="F53" s="48">
        <v>192.83710938119324</v>
      </c>
      <c r="G53" s="47"/>
      <c r="H53" s="48">
        <v>2785</v>
      </c>
      <c r="I53" s="47"/>
      <c r="J53" s="49">
        <v>2.2000000000000002</v>
      </c>
      <c r="K53" s="50"/>
    </row>
    <row r="54" spans="2:20" ht="12.75" customHeight="1" thickTop="1">
      <c r="B54" s="51"/>
      <c r="C54" s="51"/>
      <c r="D54" s="52" t="s">
        <v>114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2.75" customHeight="1">
      <c r="B55" s="51"/>
      <c r="C55" s="51"/>
      <c r="D55" s="52"/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2.75" customHeight="1">
      <c r="B56" s="51"/>
      <c r="C56" s="51"/>
      <c r="D56" s="52"/>
      <c r="E56" s="53"/>
      <c r="F56" s="54"/>
      <c r="G56" s="53"/>
      <c r="H56" s="53"/>
      <c r="I56" s="53"/>
      <c r="J56" s="55"/>
      <c r="K56" s="53"/>
      <c r="L56" s="56"/>
      <c r="M56" s="56"/>
      <c r="N56" s="56"/>
      <c r="O56" s="56"/>
      <c r="P56" s="56"/>
      <c r="Q56" s="56"/>
      <c r="R56" s="56"/>
      <c r="S56" s="56"/>
      <c r="T56" s="56"/>
    </row>
    <row r="57" spans="2:20" ht="12.75" customHeight="1" thickBot="1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>
      <c r="B58" s="57" t="s">
        <v>115</v>
      </c>
      <c r="C58" s="58"/>
      <c r="D58" s="82" t="s">
        <v>116</v>
      </c>
      <c r="E58" s="83"/>
      <c r="F58" s="82" t="s">
        <v>116</v>
      </c>
      <c r="G58" s="83"/>
      <c r="H58" s="82" t="s">
        <v>117</v>
      </c>
      <c r="I58" s="83"/>
      <c r="J58" s="82" t="s">
        <v>117</v>
      </c>
      <c r="K58" s="84"/>
    </row>
    <row r="59" spans="2:20" ht="24.95" customHeight="1">
      <c r="B59" s="59"/>
      <c r="C59" s="60"/>
      <c r="D59" s="71" t="s">
        <v>118</v>
      </c>
      <c r="E59" s="72"/>
      <c r="F59" s="71" t="s">
        <v>118</v>
      </c>
      <c r="G59" s="72"/>
      <c r="H59" s="71" t="s">
        <v>119</v>
      </c>
      <c r="I59" s="72"/>
      <c r="J59" s="71" t="s">
        <v>119</v>
      </c>
      <c r="K59" s="73"/>
    </row>
    <row r="60" spans="2:20" ht="15" customHeight="1">
      <c r="B60" s="61" t="s">
        <v>120</v>
      </c>
      <c r="C60" s="62"/>
      <c r="D60" s="74">
        <v>44196</v>
      </c>
      <c r="E60" s="75"/>
      <c r="F60" s="74">
        <v>44196</v>
      </c>
      <c r="G60" s="76"/>
      <c r="H60" s="74">
        <v>44105</v>
      </c>
      <c r="I60" s="76"/>
      <c r="J60" s="74">
        <v>44105</v>
      </c>
      <c r="K60" s="77"/>
    </row>
    <row r="61" spans="2:20" ht="15" customHeight="1" thickBot="1">
      <c r="B61" s="63" t="s">
        <v>121</v>
      </c>
      <c r="C61" s="64"/>
      <c r="D61" s="68" t="s">
        <v>122</v>
      </c>
      <c r="E61" s="69"/>
      <c r="F61" s="68" t="s">
        <v>122</v>
      </c>
      <c r="G61" s="69"/>
      <c r="H61" s="68" t="s">
        <v>123</v>
      </c>
      <c r="I61" s="69"/>
      <c r="J61" s="68" t="s">
        <v>123</v>
      </c>
      <c r="K61" s="70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2022-07-11T04:29:08Z</dcterms:created>
  <dcterms:modified xsi:type="dcterms:W3CDTF">2022-07-11T05:06:08Z</dcterms:modified>
</cp:coreProperties>
</file>