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1304\Desktop\２０２１版\随時\統計表のみ\"/>
    </mc:Choice>
  </mc:AlternateContent>
  <bookViews>
    <workbookView xWindow="0" yWindow="0" windowWidth="20490" windowHeight="7635"/>
  </bookViews>
  <sheets>
    <sheet name="71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'71'!$B$1:$K$55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K6" i="1"/>
  <c r="I6" i="1"/>
  <c r="G6" i="1"/>
  <c r="E6" i="1"/>
  <c r="E14" i="1" l="1"/>
  <c r="E17" i="1"/>
  <c r="E20" i="1"/>
  <c r="E23" i="1"/>
  <c r="E26" i="1"/>
  <c r="E28" i="1"/>
  <c r="E31" i="1"/>
  <c r="E34" i="1"/>
  <c r="E37" i="1"/>
  <c r="E40" i="1"/>
  <c r="E42" i="1"/>
  <c r="E44" i="1"/>
  <c r="E47" i="1"/>
  <c r="E48" i="1"/>
  <c r="E49" i="1"/>
  <c r="E50" i="1"/>
  <c r="E51" i="1"/>
  <c r="E52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E15" i="1"/>
  <c r="E18" i="1"/>
  <c r="E21" i="1"/>
  <c r="E24" i="1"/>
  <c r="E27" i="1"/>
  <c r="E30" i="1"/>
  <c r="E33" i="1"/>
  <c r="E36" i="1"/>
  <c r="E38" i="1"/>
  <c r="E41" i="1"/>
  <c r="E43" i="1"/>
  <c r="E45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E16" i="1"/>
  <c r="E19" i="1"/>
  <c r="E22" i="1"/>
  <c r="E25" i="1"/>
  <c r="E29" i="1"/>
  <c r="E32" i="1"/>
  <c r="E35" i="1"/>
  <c r="E39" i="1"/>
  <c r="E46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</calcChain>
</file>

<file path=xl/sharedStrings.xml><?xml version="1.0" encoding="utf-8"?>
<sst xmlns="http://schemas.openxmlformats.org/spreadsheetml/2006/main" count="131" uniqueCount="119">
  <si>
    <t>71　医療施設　　Medical Care Institutions</t>
    <phoneticPr fontId="4"/>
  </si>
  <si>
    <t>都道府県</t>
    <rPh sb="0" eb="4">
      <t>トドウフケン</t>
    </rPh>
    <phoneticPr fontId="4"/>
  </si>
  <si>
    <t>医療施設数</t>
  </si>
  <si>
    <t>十万人当たり
一般診療所数</t>
  </si>
  <si>
    <t>十万人当たり
病院の病床数</t>
  </si>
  <si>
    <t>十万人当たり
救急告示病院数</t>
  </si>
  <si>
    <t>Prefecture</t>
    <phoneticPr fontId="4"/>
  </si>
  <si>
    <t>Medical care institutions</t>
  </si>
  <si>
    <t>General clinics per 100 thousand persons</t>
    <phoneticPr fontId="4"/>
  </si>
  <si>
    <t>Hospital beds per 100 thousand persons</t>
    <phoneticPr fontId="4"/>
  </si>
  <si>
    <t>*1</t>
    <phoneticPr fontId="4"/>
  </si>
  <si>
    <t>（箇所）
(places)</t>
    <phoneticPr fontId="4"/>
  </si>
  <si>
    <t>順位
Rank</t>
    <phoneticPr fontId="4"/>
  </si>
  <si>
    <t>（床）
(beds)</t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</si>
  <si>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</si>
  <si>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</si>
  <si>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</si>
  <si>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</si>
  <si>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</si>
  <si>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</si>
  <si>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</si>
  <si>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</si>
  <si>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</si>
  <si>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</si>
  <si>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</si>
  <si>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</si>
  <si>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</si>
  <si>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</si>
  <si>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</si>
  <si>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</si>
  <si>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</si>
  <si>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</si>
  <si>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</si>
  <si>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</si>
  <si>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</si>
  <si>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</si>
  <si>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</si>
  <si>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</si>
  <si>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</si>
  <si>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</si>
  <si>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</si>
  <si>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</si>
  <si>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</si>
  <si>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</si>
  <si>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</si>
  <si>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</si>
  <si>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</si>
  <si>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</si>
  <si>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</si>
  <si>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</si>
  <si>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</si>
  <si>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</si>
  <si>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</si>
  <si>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</si>
  <si>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</si>
  <si>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</si>
  <si>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</si>
  <si>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</si>
  <si>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</si>
  <si>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</si>
  <si>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</si>
  <si>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</si>
  <si>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</si>
  <si>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</si>
  <si>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</si>
  <si>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</si>
  <si>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</si>
  <si>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</si>
  <si>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</si>
  <si>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</si>
  <si>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</si>
  <si>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</si>
  <si>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</si>
  <si>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</si>
  <si>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</si>
  <si>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</si>
  <si>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</si>
  <si>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</si>
  <si>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</si>
  <si>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</si>
  <si>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</si>
  <si>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</si>
  <si>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</si>
  <si>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</si>
  <si>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</si>
  <si>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</si>
  <si>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</si>
  <si>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</si>
  <si>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</si>
  <si>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</si>
  <si>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</si>
  <si>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</si>
  <si>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</si>
  <si>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</si>
  <si>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</si>
  <si>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</si>
  <si>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</si>
  <si>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</si>
  <si>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</si>
  <si>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</si>
  <si>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</si>
  <si>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</si>
  <si>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</si>
  <si>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</si>
  <si>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</si>
  <si>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</si>
  <si>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</si>
  <si>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</si>
  <si>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</si>
  <si>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</si>
  <si>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</si>
  <si>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Publicly announced emergency hospitals per 100 thousand persons</t>
    <phoneticPr fontId="4"/>
  </si>
  <si>
    <t>資料出所</t>
    <rPh sb="0" eb="2">
      <t>シリョウ</t>
    </rPh>
    <rPh sb="2" eb="4">
      <t>シュッショ</t>
    </rPh>
    <phoneticPr fontId="4"/>
  </si>
  <si>
    <t>医療施設調査</t>
  </si>
  <si>
    <t>医療施設調査</t>
    <phoneticPr fontId="11"/>
  </si>
  <si>
    <t>厚生労働省</t>
    <rPh sb="0" eb="2">
      <t>コウセイ</t>
    </rPh>
    <rPh sb="2" eb="4">
      <t>ロウドウ</t>
    </rPh>
    <rPh sb="4" eb="5">
      <t>ショウ</t>
    </rPh>
    <phoneticPr fontId="6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</si>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</sst>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2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7" fillId="0" borderId="0"/>
    <xf numFmtId="0" fontId="8" fillId="0" borderId="0">
      <alignment vertical="center"/>
    </xf>
  </cellStyleXfs>
  <cellXfs count="86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7" fillId="0" borderId="0" xfId="3"/>
    <xf numFmtId="0" fontId="8" fillId="0" borderId="0" xfId="4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7" fontId="9" fillId="0" borderId="0" xfId="1" applyNumberFormat="1" applyFont="1" applyBorder="1" applyAlignment="1">
      <alignment horizontal="right"/>
    </xf>
    <xf numFmtId="178" fontId="10" fillId="2" borderId="3" xfId="1" applyNumberFormat="1" applyFont="1" applyFill="1" applyBorder="1" applyAlignment="1">
      <alignment horizontal="centerContinuous" vertical="center" wrapText="1"/>
    </xf>
    <xf numFmtId="178" fontId="10" fillId="2" borderId="2" xfId="1" applyNumberFormat="1" applyFont="1" applyFill="1" applyBorder="1" applyAlignment="1">
      <alignment horizontal="centerContinuous" vertical="center" wrapText="1"/>
    </xf>
    <xf numFmtId="178" fontId="10" fillId="2" borderId="4" xfId="1" applyNumberFormat="1" applyFont="1" applyFill="1" applyBorder="1" applyAlignment="1">
      <alignment horizontal="centerContinuous" vertical="center" wrapText="1"/>
    </xf>
    <xf numFmtId="178" fontId="9" fillId="2" borderId="7" xfId="1" applyNumberFormat="1" applyFont="1" applyFill="1" applyBorder="1" applyAlignment="1">
      <alignment horizontal="centerContinuous" vertical="center" wrapText="1"/>
    </xf>
    <xf numFmtId="178" fontId="10" fillId="2" borderId="6" xfId="1" applyNumberFormat="1" applyFont="1" applyFill="1" applyBorder="1" applyAlignment="1">
      <alignment horizontal="centerContinuous" vertical="center" wrapText="1"/>
    </xf>
    <xf numFmtId="178" fontId="10" fillId="2" borderId="7" xfId="1" applyNumberFormat="1" applyFont="1" applyFill="1" applyBorder="1" applyAlignment="1">
      <alignment horizontal="centerContinuous" vertical="center" wrapText="1"/>
    </xf>
    <xf numFmtId="178" fontId="10" fillId="2" borderId="8" xfId="1" applyNumberFormat="1" applyFont="1" applyFill="1" applyBorder="1" applyAlignment="1">
      <alignment horizontal="centerContinuous" vertical="center" wrapText="1"/>
    </xf>
    <xf numFmtId="0" fontId="7" fillId="0" borderId="0" xfId="3" applyAlignment="1">
      <alignment vertical="center"/>
    </xf>
    <xf numFmtId="0" fontId="8" fillId="0" borderId="0" xfId="4" applyAlignment="1">
      <alignment vertical="center"/>
    </xf>
    <xf numFmtId="0" fontId="1" fillId="0" borderId="0" xfId="1" applyAlignment="1">
      <alignment vertical="center"/>
    </xf>
    <xf numFmtId="49" fontId="10" fillId="2" borderId="9" xfId="1" applyNumberFormat="1" applyFont="1" applyFill="1" applyBorder="1" applyAlignment="1"/>
    <xf numFmtId="49" fontId="10" fillId="2" borderId="10" xfId="1" applyNumberFormat="1" applyFont="1" applyFill="1" applyBorder="1" applyAlignment="1"/>
    <xf numFmtId="0" fontId="10" fillId="2" borderId="11" xfId="1" applyNumberFormat="1" applyFont="1" applyFill="1" applyBorder="1" applyAlignment="1">
      <alignment horizontal="center" vertical="center" wrapText="1" shrinkToFit="1"/>
    </xf>
    <xf numFmtId="49" fontId="10" fillId="2" borderId="12" xfId="1" applyNumberFormat="1" applyFont="1" applyFill="1" applyBorder="1" applyAlignment="1">
      <alignment horizontal="center" wrapText="1"/>
    </xf>
    <xf numFmtId="49" fontId="10" fillId="2" borderId="13" xfId="1" applyNumberFormat="1" applyFont="1" applyFill="1" applyBorder="1" applyAlignment="1">
      <alignment horizontal="center" wrapText="1"/>
    </xf>
    <xf numFmtId="0" fontId="7" fillId="0" borderId="0" xfId="3" applyAlignment="1">
      <alignment horizontal="center"/>
    </xf>
    <xf numFmtId="49" fontId="1" fillId="0" borderId="0" xfId="1" applyNumberFormat="1"/>
    <xf numFmtId="49" fontId="10" fillId="2" borderId="5" xfId="1" applyNumberFormat="1" applyFont="1" applyFill="1" applyBorder="1" applyAlignment="1">
      <alignment horizontal="distributed"/>
    </xf>
    <xf numFmtId="49" fontId="10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10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10" fillId="3" borderId="5" xfId="1" applyNumberFormat="1" applyFont="1" applyFill="1" applyBorder="1" applyAlignment="1">
      <alignment horizontal="distributed"/>
    </xf>
    <xf numFmtId="49" fontId="10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10" fillId="2" borderId="16" xfId="1" applyNumberFormat="1" applyFont="1" applyFill="1" applyBorder="1" applyAlignment="1">
      <alignment horizontal="distributed"/>
    </xf>
    <xf numFmtId="49" fontId="10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0" fillId="0" borderId="0" xfId="1" applyFont="1" applyBorder="1" applyAlignment="1">
      <alignment horizontal="left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0" fillId="0" borderId="0" xfId="3" applyFont="1" applyFill="1"/>
    <xf numFmtId="0" fontId="8" fillId="0" borderId="0" xfId="4" applyFill="1" applyAlignment="1"/>
    <xf numFmtId="0" fontId="10" fillId="2" borderId="21" xfId="1" applyFont="1" applyFill="1" applyBorder="1" applyAlignment="1">
      <alignment horizontal="centerContinuous"/>
    </xf>
    <xf numFmtId="0" fontId="10" fillId="2" borderId="22" xfId="1" applyFont="1" applyFill="1" applyBorder="1" applyAlignment="1">
      <alignment horizontal="centerContinuous"/>
    </xf>
    <xf numFmtId="0" fontId="10" fillId="2" borderId="26" xfId="1" applyFont="1" applyFill="1" applyBorder="1" applyAlignment="1">
      <alignment horizontal="distributed" vertical="center"/>
    </xf>
    <xf numFmtId="0" fontId="10" fillId="2" borderId="27" xfId="1" applyFont="1" applyFill="1" applyBorder="1" applyAlignment="1">
      <alignment horizontal="distributed" vertical="center"/>
    </xf>
    <xf numFmtId="0" fontId="10" fillId="2" borderId="29" xfId="1" applyFont="1" applyFill="1" applyBorder="1" applyAlignment="1">
      <alignment horizontal="centerContinuous" vertical="center"/>
    </xf>
    <xf numFmtId="0" fontId="10" fillId="2" borderId="30" xfId="1" applyFont="1" applyFill="1" applyBorder="1" applyAlignment="1">
      <alignment horizontal="centerContinuous" vertical="center"/>
    </xf>
    <xf numFmtId="0" fontId="10" fillId="2" borderId="34" xfId="1" applyFont="1" applyFill="1" applyBorder="1" applyAlignment="1">
      <alignment horizontal="centerContinuous" vertical="center"/>
    </xf>
    <xf numFmtId="0" fontId="10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10" fillId="0" borderId="36" xfId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28" xfId="1" applyFont="1" applyFill="1" applyBorder="1" applyAlignment="1">
      <alignment horizontal="center" vertical="center" wrapText="1"/>
    </xf>
    <xf numFmtId="57" fontId="10" fillId="0" borderId="31" xfId="1" applyNumberFormat="1" applyFont="1" applyFill="1" applyBorder="1" applyAlignment="1">
      <alignment horizontal="center" vertical="center"/>
    </xf>
    <xf numFmtId="57" fontId="10" fillId="0" borderId="32" xfId="1" applyNumberFormat="1" applyFont="1" applyFill="1" applyBorder="1" applyAlignment="1">
      <alignment horizontal="center" vertical="center"/>
    </xf>
    <xf numFmtId="57" fontId="10" fillId="0" borderId="30" xfId="1" applyNumberFormat="1" applyFont="1" applyFill="1" applyBorder="1" applyAlignment="1">
      <alignment horizontal="center" vertical="center"/>
    </xf>
    <xf numFmtId="57" fontId="10" fillId="0" borderId="33" xfId="1" applyNumberFormat="1" applyFont="1" applyFill="1" applyBorder="1" applyAlignment="1">
      <alignment horizontal="center" vertical="center"/>
    </xf>
    <xf numFmtId="49" fontId="10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10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10" fillId="0" borderId="25" xfId="1" applyFont="1" applyFill="1" applyBorder="1" applyAlignment="1">
      <alignment horizontal="center" vertical="center" wrapText="1"/>
    </xf>
  </cellXfs>
  <cellStyles count="5">
    <cellStyle name="標準" xfId="0" builtinId="0"/>
    <cellStyle name="標準 10" xfId="3"/>
    <cellStyle name="標準 11" xfId="1"/>
    <cellStyle name="標準 2" xfId="2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985008"/>
        <c:axId val="1"/>
      </c:barChart>
      <c:catAx>
        <c:axId val="4829850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985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1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2.75" customHeight="1"/>
  <cols>
    <col min="1" max="1" width="3.75" style="1" customWidth="1"/>
    <col min="2" max="3" width="10.625" style="66" customWidth="1"/>
    <col min="4" max="4" width="11.625" style="8" customWidth="1"/>
    <col min="5" max="5" width="4.625" style="8" customWidth="1"/>
    <col min="6" max="6" width="11.625" style="67" customWidth="1"/>
    <col min="7" max="7" width="4.625" style="8" customWidth="1"/>
    <col min="8" max="8" width="11.625" style="8" customWidth="1"/>
    <col min="9" max="9" width="4.625" style="8" customWidth="1"/>
    <col min="10" max="10" width="11.625" style="68" customWidth="1"/>
    <col min="11" max="11" width="4.625" style="8" customWidth="1"/>
    <col min="12" max="12" width="4" style="6" customWidth="1"/>
    <col min="13" max="19" width="9" style="6"/>
    <col min="20" max="20" width="9" style="7"/>
    <col min="21" max="22" width="9" style="8"/>
    <col min="23" max="23" width="11.75" style="8" customWidth="1"/>
    <col min="24" max="16384" width="9" style="8"/>
  </cols>
  <sheetData>
    <row r="1" spans="1:141" s="9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6"/>
      <c r="Q1" s="7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</row>
    <row r="2" spans="1:141" ht="12" customHeight="1" thickBot="1">
      <c r="B2" s="10"/>
      <c r="C2" s="10"/>
      <c r="D2" s="11"/>
      <c r="E2" s="11"/>
      <c r="F2" s="12"/>
      <c r="G2" s="12"/>
      <c r="H2" s="11"/>
      <c r="I2" s="11"/>
      <c r="J2" s="13"/>
      <c r="K2" s="13"/>
    </row>
    <row r="3" spans="1:141" s="9" customFormat="1" ht="27" customHeight="1" thickTop="1">
      <c r="A3" s="1"/>
      <c r="B3" s="79" t="s">
        <v>1</v>
      </c>
      <c r="C3" s="80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6"/>
      <c r="M3" s="6"/>
      <c r="N3" s="6"/>
      <c r="O3" s="6"/>
      <c r="P3" s="6"/>
      <c r="Q3" s="6"/>
      <c r="R3" s="6"/>
      <c r="S3" s="6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9" customFormat="1" ht="30" customHeight="1">
      <c r="A4" s="1"/>
      <c r="B4" s="81" t="s">
        <v>6</v>
      </c>
      <c r="C4" s="82"/>
      <c r="D4" s="17" t="s">
        <v>7</v>
      </c>
      <c r="E4" s="18"/>
      <c r="F4" s="19" t="s">
        <v>8</v>
      </c>
      <c r="G4" s="18"/>
      <c r="H4" s="19" t="s">
        <v>9</v>
      </c>
      <c r="I4" s="18"/>
      <c r="J4" s="19" t="s">
        <v>10</v>
      </c>
      <c r="K4" s="20"/>
      <c r="L4" s="21"/>
      <c r="M4" s="21"/>
      <c r="N4" s="21"/>
      <c r="O4" s="21"/>
      <c r="P4" s="21"/>
      <c r="Q4" s="21"/>
      <c r="R4" s="21"/>
      <c r="S4" s="21"/>
      <c r="T4" s="22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</row>
    <row r="5" spans="1:141" s="30" customFormat="1" ht="24" customHeight="1">
      <c r="A5" s="1"/>
      <c r="B5" s="24"/>
      <c r="C5" s="25"/>
      <c r="D5" s="26" t="s">
        <v>11</v>
      </c>
      <c r="E5" s="27" t="s">
        <v>12</v>
      </c>
      <c r="F5" s="26" t="s">
        <v>11</v>
      </c>
      <c r="G5" s="27" t="s">
        <v>12</v>
      </c>
      <c r="H5" s="26" t="s">
        <v>13</v>
      </c>
      <c r="I5" s="27" t="s">
        <v>12</v>
      </c>
      <c r="J5" s="26" t="s">
        <v>11</v>
      </c>
      <c r="K5" s="28" t="s">
        <v>14</v>
      </c>
      <c r="L5" s="29"/>
      <c r="M5" s="29"/>
      <c r="N5" s="29"/>
      <c r="O5" s="29"/>
      <c r="P5" s="29"/>
      <c r="Q5" s="29"/>
      <c r="R5" s="29"/>
      <c r="S5" s="29"/>
      <c r="T5" s="7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>
      <c r="B6" s="31" t="s">
        <v>15</v>
      </c>
      <c r="C6" s="32" t="s">
        <v>16</v>
      </c>
      <c r="D6" s="33">
        <v>6738</v>
      </c>
      <c r="E6" s="34">
        <f>IF(ISNUMBER(D6),RANK(D6,D$6:D$52),"-")</f>
        <v>9</v>
      </c>
      <c r="F6" s="35">
        <v>64.099999999999994</v>
      </c>
      <c r="G6" s="34">
        <f>IF(ISNUMBER(F6),RANK(F6,F$6:F$52),"-")</f>
        <v>43</v>
      </c>
      <c r="H6" s="35">
        <v>1761.2</v>
      </c>
      <c r="I6" s="34">
        <f>IF(ISNUMBER(H6),RANK(H6,H$6:H$52),"-")</f>
        <v>8</v>
      </c>
      <c r="J6" s="35">
        <v>4.7467621531466246</v>
      </c>
      <c r="K6" s="36">
        <f>IF(ISNUMBER(J6),RANK(J6,J$6:J$52),"-")</f>
        <v>9</v>
      </c>
    </row>
    <row r="7" spans="1:141" ht="12" customHeight="1">
      <c r="B7" s="31" t="s">
        <v>17</v>
      </c>
      <c r="C7" s="37" t="s">
        <v>18</v>
      </c>
      <c r="D7" s="38">
        <v>1467</v>
      </c>
      <c r="E7" s="34">
        <f t="shared" ref="E7:E52" si="0">IF(ISNUMBER(D7),RANK(D7,D$6:D$52),"-")</f>
        <v>35</v>
      </c>
      <c r="F7" s="35">
        <v>69.599999999999994</v>
      </c>
      <c r="G7" s="34">
        <f t="shared" ref="G7:G52" si="1">IF(ISNUMBER(F7),RANK(F7,F$6:F$52),"-")</f>
        <v>42</v>
      </c>
      <c r="H7" s="35">
        <v>1371.9</v>
      </c>
      <c r="I7" s="34">
        <f t="shared" ref="I7:I52" si="2">IF(ISNUMBER(H7),RANK(H7,H$6:H$52),"-")</f>
        <v>21</v>
      </c>
      <c r="J7" s="35">
        <v>3.8772714348489155</v>
      </c>
      <c r="K7" s="36">
        <f t="shared" ref="K7:K52" si="3">IF(ISNUMBER(J7),RANK(J7,J$6:J$52),"-")</f>
        <v>21</v>
      </c>
    </row>
    <row r="8" spans="1:141" ht="12" customHeight="1">
      <c r="B8" s="31" t="s">
        <v>19</v>
      </c>
      <c r="C8" s="37" t="s">
        <v>20</v>
      </c>
      <c r="D8" s="38">
        <v>1535</v>
      </c>
      <c r="E8" s="34">
        <f t="shared" si="0"/>
        <v>33</v>
      </c>
      <c r="F8" s="35">
        <v>72.400000000000006</v>
      </c>
      <c r="G8" s="34">
        <f t="shared" si="1"/>
        <v>39</v>
      </c>
      <c r="H8" s="35">
        <v>1357.7</v>
      </c>
      <c r="I8" s="34">
        <f t="shared" si="2"/>
        <v>22</v>
      </c>
      <c r="J8" s="35">
        <v>3.8825840496838584</v>
      </c>
      <c r="K8" s="36">
        <f t="shared" si="3"/>
        <v>20</v>
      </c>
    </row>
    <row r="9" spans="1:141" ht="12" customHeight="1">
      <c r="B9" s="31" t="s">
        <v>21</v>
      </c>
      <c r="C9" s="37" t="s">
        <v>22</v>
      </c>
      <c r="D9" s="38">
        <v>2874</v>
      </c>
      <c r="E9" s="34">
        <f t="shared" si="0"/>
        <v>15</v>
      </c>
      <c r="F9" s="35">
        <v>73.2</v>
      </c>
      <c r="G9" s="34">
        <f t="shared" si="1"/>
        <v>38</v>
      </c>
      <c r="H9" s="35">
        <v>1079.9000000000001</v>
      </c>
      <c r="I9" s="34">
        <f t="shared" si="2"/>
        <v>37</v>
      </c>
      <c r="J9" s="35">
        <v>2.9973987791464451</v>
      </c>
      <c r="K9" s="36">
        <f t="shared" si="3"/>
        <v>33</v>
      </c>
    </row>
    <row r="10" spans="1:141" ht="12" customHeight="1">
      <c r="B10" s="31" t="s">
        <v>23</v>
      </c>
      <c r="C10" s="37" t="s">
        <v>24</v>
      </c>
      <c r="D10" s="38">
        <v>1297</v>
      </c>
      <c r="E10" s="34">
        <f t="shared" si="0"/>
        <v>40</v>
      </c>
      <c r="F10" s="35">
        <v>83.9</v>
      </c>
      <c r="G10" s="34">
        <f t="shared" si="1"/>
        <v>23</v>
      </c>
      <c r="H10" s="35">
        <v>1496.8</v>
      </c>
      <c r="I10" s="34">
        <f t="shared" si="2"/>
        <v>14</v>
      </c>
      <c r="J10" s="35">
        <v>2.8139597416159634</v>
      </c>
      <c r="K10" s="36">
        <f t="shared" si="3"/>
        <v>38</v>
      </c>
    </row>
    <row r="11" spans="1:141" ht="24" customHeight="1">
      <c r="B11" s="31" t="s">
        <v>25</v>
      </c>
      <c r="C11" s="37" t="s">
        <v>26</v>
      </c>
      <c r="D11" s="38">
        <v>1453</v>
      </c>
      <c r="E11" s="34">
        <f t="shared" si="0"/>
        <v>36</v>
      </c>
      <c r="F11" s="35">
        <v>85.2</v>
      </c>
      <c r="G11" s="34">
        <f t="shared" si="1"/>
        <v>19</v>
      </c>
      <c r="H11" s="35">
        <v>1330.4</v>
      </c>
      <c r="I11" s="34">
        <f t="shared" si="2"/>
        <v>25</v>
      </c>
      <c r="J11" s="35">
        <v>3.3707013024951613</v>
      </c>
      <c r="K11" s="36">
        <f t="shared" si="3"/>
        <v>25</v>
      </c>
    </row>
    <row r="12" spans="1:141" ht="12" customHeight="1">
      <c r="B12" s="31" t="s">
        <v>27</v>
      </c>
      <c r="C12" s="37" t="s">
        <v>28</v>
      </c>
      <c r="D12" s="38">
        <v>2296</v>
      </c>
      <c r="E12" s="34">
        <f t="shared" si="0"/>
        <v>24</v>
      </c>
      <c r="F12" s="35">
        <v>72.3</v>
      </c>
      <c r="G12" s="34">
        <f t="shared" si="1"/>
        <v>41</v>
      </c>
      <c r="H12" s="35">
        <v>1327.1</v>
      </c>
      <c r="I12" s="34">
        <f t="shared" si="2"/>
        <v>26</v>
      </c>
      <c r="J12" s="35">
        <v>2.8366442062633106</v>
      </c>
      <c r="K12" s="36">
        <f t="shared" si="3"/>
        <v>37</v>
      </c>
    </row>
    <row r="13" spans="1:141" ht="12" customHeight="1">
      <c r="B13" s="31" t="s">
        <v>29</v>
      </c>
      <c r="C13" s="37" t="s">
        <v>30</v>
      </c>
      <c r="D13" s="38">
        <v>3291</v>
      </c>
      <c r="E13" s="34">
        <f t="shared" si="0"/>
        <v>13</v>
      </c>
      <c r="F13" s="35">
        <v>60.8</v>
      </c>
      <c r="G13" s="34">
        <f t="shared" si="1"/>
        <v>44</v>
      </c>
      <c r="H13" s="35">
        <v>1070.8</v>
      </c>
      <c r="I13" s="34">
        <f t="shared" si="2"/>
        <v>38</v>
      </c>
      <c r="J13" s="35">
        <v>2.9647622313009827</v>
      </c>
      <c r="K13" s="36">
        <f t="shared" si="3"/>
        <v>34</v>
      </c>
    </row>
    <row r="14" spans="1:141" ht="12" customHeight="1">
      <c r="B14" s="31" t="s">
        <v>31</v>
      </c>
      <c r="C14" s="37" t="s">
        <v>32</v>
      </c>
      <c r="D14" s="38">
        <v>2524</v>
      </c>
      <c r="E14" s="34">
        <f t="shared" si="0"/>
        <v>20</v>
      </c>
      <c r="F14" s="35">
        <v>75.400000000000006</v>
      </c>
      <c r="G14" s="34">
        <f t="shared" si="1"/>
        <v>32</v>
      </c>
      <c r="H14" s="35">
        <v>1067.4000000000001</v>
      </c>
      <c r="I14" s="34">
        <f t="shared" si="2"/>
        <v>39</v>
      </c>
      <c r="J14" s="35">
        <v>2.9485615675174044</v>
      </c>
      <c r="K14" s="36">
        <f t="shared" si="3"/>
        <v>36</v>
      </c>
    </row>
    <row r="15" spans="1:141" ht="12" customHeight="1">
      <c r="B15" s="31" t="s">
        <v>33</v>
      </c>
      <c r="C15" s="37" t="s">
        <v>34</v>
      </c>
      <c r="D15" s="38">
        <v>2667</v>
      </c>
      <c r="E15" s="34">
        <f t="shared" si="0"/>
        <v>18</v>
      </c>
      <c r="F15" s="35">
        <v>80.400000000000006</v>
      </c>
      <c r="G15" s="34">
        <f t="shared" si="1"/>
        <v>27</v>
      </c>
      <c r="H15" s="35">
        <v>1217.7</v>
      </c>
      <c r="I15" s="34">
        <f t="shared" si="2"/>
        <v>30</v>
      </c>
      <c r="J15" s="35">
        <v>3.7130436127914352</v>
      </c>
      <c r="K15" s="36">
        <f t="shared" si="3"/>
        <v>23</v>
      </c>
    </row>
    <row r="16" spans="1:141" ht="24" customHeight="1">
      <c r="B16" s="31" t="s">
        <v>35</v>
      </c>
      <c r="C16" s="37" t="s">
        <v>36</v>
      </c>
      <c r="D16" s="38">
        <v>8267</v>
      </c>
      <c r="E16" s="34">
        <f t="shared" si="0"/>
        <v>6</v>
      </c>
      <c r="F16" s="35">
        <v>59.7</v>
      </c>
      <c r="G16" s="34">
        <f t="shared" si="1"/>
        <v>47</v>
      </c>
      <c r="H16" s="35">
        <v>856.9</v>
      </c>
      <c r="I16" s="34">
        <f t="shared" si="2"/>
        <v>46</v>
      </c>
      <c r="J16" s="35">
        <v>2.4234948293104002</v>
      </c>
      <c r="K16" s="36">
        <f t="shared" si="3"/>
        <v>40</v>
      </c>
    </row>
    <row r="17" spans="2:11" ht="12" customHeight="1">
      <c r="B17" s="31" t="s">
        <v>37</v>
      </c>
      <c r="C17" s="37" t="s">
        <v>38</v>
      </c>
      <c r="D17" s="38">
        <v>7238</v>
      </c>
      <c r="E17" s="34">
        <f t="shared" si="0"/>
        <v>8</v>
      </c>
      <c r="F17" s="35">
        <v>60.1</v>
      </c>
      <c r="G17" s="34">
        <f t="shared" si="1"/>
        <v>46</v>
      </c>
      <c r="H17" s="35">
        <v>951.9</v>
      </c>
      <c r="I17" s="34">
        <f t="shared" si="2"/>
        <v>43</v>
      </c>
      <c r="J17" s="35">
        <v>2.3072712459901217</v>
      </c>
      <c r="K17" s="36">
        <f t="shared" si="3"/>
        <v>41</v>
      </c>
    </row>
    <row r="18" spans="2:11" ht="12" customHeight="1">
      <c r="B18" s="31" t="s">
        <v>39</v>
      </c>
      <c r="C18" s="37" t="s">
        <v>40</v>
      </c>
      <c r="D18" s="38">
        <v>25169</v>
      </c>
      <c r="E18" s="34">
        <f t="shared" si="0"/>
        <v>1</v>
      </c>
      <c r="F18" s="35">
        <v>98.9</v>
      </c>
      <c r="G18" s="34">
        <f t="shared" si="1"/>
        <v>4</v>
      </c>
      <c r="H18" s="35">
        <v>896</v>
      </c>
      <c r="I18" s="34">
        <f t="shared" si="2"/>
        <v>44</v>
      </c>
      <c r="J18" s="35">
        <v>2.1996649390635863</v>
      </c>
      <c r="K18" s="36">
        <f t="shared" si="3"/>
        <v>42</v>
      </c>
    </row>
    <row r="19" spans="2:11" ht="12" customHeight="1">
      <c r="B19" s="31" t="s">
        <v>41</v>
      </c>
      <c r="C19" s="37" t="s">
        <v>42</v>
      </c>
      <c r="D19" s="38">
        <v>12202</v>
      </c>
      <c r="E19" s="34">
        <f t="shared" si="0"/>
        <v>3</v>
      </c>
      <c r="F19" s="35">
        <v>74.8</v>
      </c>
      <c r="G19" s="34">
        <f t="shared" si="1"/>
        <v>34</v>
      </c>
      <c r="H19" s="35">
        <v>800.8</v>
      </c>
      <c r="I19" s="34">
        <f t="shared" si="2"/>
        <v>47</v>
      </c>
      <c r="J19" s="35">
        <v>1.8187059755425183</v>
      </c>
      <c r="K19" s="36">
        <f t="shared" si="3"/>
        <v>46</v>
      </c>
    </row>
    <row r="20" spans="2:11" ht="12" customHeight="1">
      <c r="B20" s="31" t="s">
        <v>43</v>
      </c>
      <c r="C20" s="37" t="s">
        <v>44</v>
      </c>
      <c r="D20" s="38">
        <v>2910</v>
      </c>
      <c r="E20" s="34">
        <f t="shared" si="0"/>
        <v>14</v>
      </c>
      <c r="F20" s="35">
        <v>75.099999999999994</v>
      </c>
      <c r="G20" s="34">
        <f t="shared" si="1"/>
        <v>33</v>
      </c>
      <c r="H20" s="35">
        <v>1214.7</v>
      </c>
      <c r="I20" s="34">
        <f t="shared" si="2"/>
        <v>31</v>
      </c>
      <c r="J20" s="35">
        <v>2.9528381771993648</v>
      </c>
      <c r="K20" s="36">
        <f t="shared" si="3"/>
        <v>35</v>
      </c>
    </row>
    <row r="21" spans="2:11" ht="24" customHeight="1">
      <c r="B21" s="31" t="s">
        <v>45</v>
      </c>
      <c r="C21" s="37" t="s">
        <v>46</v>
      </c>
      <c r="D21" s="38">
        <v>1307</v>
      </c>
      <c r="E21" s="34">
        <f t="shared" si="0"/>
        <v>39</v>
      </c>
      <c r="F21" s="35">
        <v>73.3</v>
      </c>
      <c r="G21" s="34">
        <f t="shared" si="1"/>
        <v>37</v>
      </c>
      <c r="H21" s="35">
        <v>1466</v>
      </c>
      <c r="I21" s="34">
        <f t="shared" si="2"/>
        <v>18</v>
      </c>
      <c r="J21" s="35">
        <v>3.4788860606833696</v>
      </c>
      <c r="K21" s="36">
        <f t="shared" si="3"/>
        <v>24</v>
      </c>
    </row>
    <row r="22" spans="2:11" ht="12" customHeight="1">
      <c r="B22" s="31" t="s">
        <v>47</v>
      </c>
      <c r="C22" s="37" t="s">
        <v>48</v>
      </c>
      <c r="D22" s="38">
        <v>1441</v>
      </c>
      <c r="E22" s="34">
        <f t="shared" si="0"/>
        <v>37</v>
      </c>
      <c r="F22" s="35">
        <v>76.7</v>
      </c>
      <c r="G22" s="34">
        <f t="shared" si="1"/>
        <v>30</v>
      </c>
      <c r="H22" s="35">
        <v>1483</v>
      </c>
      <c r="I22" s="34">
        <f t="shared" si="2"/>
        <v>16</v>
      </c>
      <c r="J22" s="35">
        <v>3.8851205182044386</v>
      </c>
      <c r="K22" s="36">
        <f t="shared" si="3"/>
        <v>19</v>
      </c>
    </row>
    <row r="23" spans="2:11" ht="12" customHeight="1">
      <c r="B23" s="31" t="s">
        <v>49</v>
      </c>
      <c r="C23" s="37" t="s">
        <v>50</v>
      </c>
      <c r="D23" s="38">
        <v>941</v>
      </c>
      <c r="E23" s="34">
        <f t="shared" si="0"/>
        <v>46</v>
      </c>
      <c r="F23" s="35">
        <v>74.7</v>
      </c>
      <c r="G23" s="34">
        <f t="shared" si="1"/>
        <v>35</v>
      </c>
      <c r="H23" s="35">
        <v>1354.2</v>
      </c>
      <c r="I23" s="34">
        <f t="shared" si="2"/>
        <v>24</v>
      </c>
      <c r="J23" s="35">
        <v>5.2160555405593962</v>
      </c>
      <c r="K23" s="36">
        <f t="shared" si="3"/>
        <v>7</v>
      </c>
    </row>
    <row r="24" spans="2:11" ht="12" customHeight="1">
      <c r="B24" s="31" t="s">
        <v>51</v>
      </c>
      <c r="C24" s="37" t="s">
        <v>52</v>
      </c>
      <c r="D24" s="38">
        <v>1189</v>
      </c>
      <c r="E24" s="34">
        <f t="shared" si="0"/>
        <v>43</v>
      </c>
      <c r="F24" s="35">
        <v>86.1</v>
      </c>
      <c r="G24" s="34">
        <f t="shared" si="1"/>
        <v>17</v>
      </c>
      <c r="H24" s="35">
        <v>1319.1</v>
      </c>
      <c r="I24" s="34">
        <f t="shared" si="2"/>
        <v>27</v>
      </c>
      <c r="J24" s="35">
        <v>4.3211263571423286</v>
      </c>
      <c r="K24" s="36">
        <f t="shared" si="3"/>
        <v>14</v>
      </c>
    </row>
    <row r="25" spans="2:11" ht="12" customHeight="1">
      <c r="B25" s="31" t="s">
        <v>53</v>
      </c>
      <c r="C25" s="37" t="s">
        <v>54</v>
      </c>
      <c r="D25" s="38">
        <v>2691</v>
      </c>
      <c r="E25" s="34">
        <f t="shared" si="0"/>
        <v>17</v>
      </c>
      <c r="F25" s="35">
        <v>76.400000000000006</v>
      </c>
      <c r="G25" s="34">
        <f t="shared" si="1"/>
        <v>31</v>
      </c>
      <c r="H25" s="35">
        <v>1129.5</v>
      </c>
      <c r="I25" s="34">
        <f t="shared" si="2"/>
        <v>35</v>
      </c>
      <c r="J25" s="35">
        <v>4.0527126075006432</v>
      </c>
      <c r="K25" s="36">
        <f t="shared" si="3"/>
        <v>18</v>
      </c>
    </row>
    <row r="26" spans="2:11" ht="24" customHeight="1">
      <c r="B26" s="31" t="s">
        <v>55</v>
      </c>
      <c r="C26" s="37" t="s">
        <v>56</v>
      </c>
      <c r="D26" s="38">
        <v>2665</v>
      </c>
      <c r="E26" s="34">
        <f t="shared" si="0"/>
        <v>19</v>
      </c>
      <c r="F26" s="35">
        <v>81.400000000000006</v>
      </c>
      <c r="G26" s="34">
        <f t="shared" si="1"/>
        <v>26</v>
      </c>
      <c r="H26" s="35">
        <v>999.7</v>
      </c>
      <c r="I26" s="34">
        <f t="shared" si="2"/>
        <v>41</v>
      </c>
      <c r="J26" s="35">
        <v>3.1838410464830686</v>
      </c>
      <c r="K26" s="36">
        <f t="shared" si="3"/>
        <v>30</v>
      </c>
    </row>
    <row r="27" spans="2:11" ht="12" customHeight="1">
      <c r="B27" s="31" t="s">
        <v>57</v>
      </c>
      <c r="C27" s="37" t="s">
        <v>58</v>
      </c>
      <c r="D27" s="38">
        <v>4636</v>
      </c>
      <c r="E27" s="34">
        <f t="shared" si="0"/>
        <v>10</v>
      </c>
      <c r="F27" s="35">
        <v>74.7</v>
      </c>
      <c r="G27" s="34">
        <f t="shared" si="1"/>
        <v>35</v>
      </c>
      <c r="H27" s="35">
        <v>1008.4</v>
      </c>
      <c r="I27" s="34">
        <f t="shared" si="2"/>
        <v>40</v>
      </c>
      <c r="J27" s="35">
        <v>2.0367708704332981</v>
      </c>
      <c r="K27" s="36">
        <f t="shared" si="3"/>
        <v>44</v>
      </c>
    </row>
    <row r="28" spans="2:11" ht="12" customHeight="1">
      <c r="B28" s="31" t="s">
        <v>59</v>
      </c>
      <c r="C28" s="37" t="s">
        <v>60</v>
      </c>
      <c r="D28" s="38">
        <v>9496</v>
      </c>
      <c r="E28" s="34">
        <f t="shared" si="0"/>
        <v>4</v>
      </c>
      <c r="F28" s="35">
        <v>72.400000000000006</v>
      </c>
      <c r="G28" s="34">
        <f t="shared" si="1"/>
        <v>39</v>
      </c>
      <c r="H28" s="35">
        <v>881.5</v>
      </c>
      <c r="I28" s="34">
        <f t="shared" si="2"/>
        <v>45</v>
      </c>
      <c r="J28" s="35">
        <v>1.9489778804268925</v>
      </c>
      <c r="K28" s="36">
        <f t="shared" si="3"/>
        <v>45</v>
      </c>
    </row>
    <row r="29" spans="2:11" ht="12" customHeight="1">
      <c r="B29" s="31" t="s">
        <v>61</v>
      </c>
      <c r="C29" s="37" t="s">
        <v>62</v>
      </c>
      <c r="D29" s="38">
        <v>2413</v>
      </c>
      <c r="E29" s="34">
        <f t="shared" si="0"/>
        <v>22</v>
      </c>
      <c r="F29" s="35">
        <v>85</v>
      </c>
      <c r="G29" s="34">
        <f t="shared" si="1"/>
        <v>21</v>
      </c>
      <c r="H29" s="35">
        <v>1097.0999999999999</v>
      </c>
      <c r="I29" s="34">
        <f t="shared" si="2"/>
        <v>36</v>
      </c>
      <c r="J29" s="35">
        <v>3.1068987840163049</v>
      </c>
      <c r="K29" s="36">
        <f t="shared" si="3"/>
        <v>31</v>
      </c>
    </row>
    <row r="30" spans="2:11" ht="12" customHeight="1">
      <c r="B30" s="31" t="s">
        <v>63</v>
      </c>
      <c r="C30" s="37" t="s">
        <v>64</v>
      </c>
      <c r="D30" s="38">
        <v>1716</v>
      </c>
      <c r="E30" s="34">
        <f t="shared" si="0"/>
        <v>29</v>
      </c>
      <c r="F30" s="35">
        <v>77.8</v>
      </c>
      <c r="G30" s="34">
        <f t="shared" si="1"/>
        <v>28</v>
      </c>
      <c r="H30" s="35">
        <v>982.3</v>
      </c>
      <c r="I30" s="34">
        <f t="shared" si="2"/>
        <v>42</v>
      </c>
      <c r="J30" s="35">
        <v>2.192966942791859</v>
      </c>
      <c r="K30" s="36">
        <f t="shared" si="3"/>
        <v>43</v>
      </c>
    </row>
    <row r="31" spans="2:11" ht="24" customHeight="1">
      <c r="B31" s="31" t="s">
        <v>65</v>
      </c>
      <c r="C31" s="37" t="s">
        <v>66</v>
      </c>
      <c r="D31" s="38">
        <v>3901</v>
      </c>
      <c r="E31" s="34">
        <f t="shared" si="0"/>
        <v>12</v>
      </c>
      <c r="F31" s="35">
        <v>95</v>
      </c>
      <c r="G31" s="34">
        <f t="shared" si="1"/>
        <v>7</v>
      </c>
      <c r="H31" s="35">
        <v>1264.7</v>
      </c>
      <c r="I31" s="34">
        <f t="shared" si="2"/>
        <v>29</v>
      </c>
      <c r="J31" s="35">
        <v>3.3358067435272738</v>
      </c>
      <c r="K31" s="36">
        <f t="shared" si="3"/>
        <v>26</v>
      </c>
    </row>
    <row r="32" spans="2:11" ht="12" customHeight="1">
      <c r="B32" s="31" t="s">
        <v>67</v>
      </c>
      <c r="C32" s="37" t="s">
        <v>68</v>
      </c>
      <c r="D32" s="38">
        <v>14484</v>
      </c>
      <c r="E32" s="34">
        <f t="shared" si="0"/>
        <v>2</v>
      </c>
      <c r="F32" s="35">
        <v>96.6</v>
      </c>
      <c r="G32" s="34">
        <f t="shared" si="1"/>
        <v>6</v>
      </c>
      <c r="H32" s="35">
        <v>1183.0999999999999</v>
      </c>
      <c r="I32" s="34">
        <f t="shared" si="2"/>
        <v>33</v>
      </c>
      <c r="J32" s="35">
        <v>3.2248264109888507</v>
      </c>
      <c r="K32" s="36">
        <f t="shared" si="3"/>
        <v>28</v>
      </c>
    </row>
    <row r="33" spans="2:11" ht="12" customHeight="1">
      <c r="B33" s="31" t="s">
        <v>69</v>
      </c>
      <c r="C33" s="37" t="s">
        <v>70</v>
      </c>
      <c r="D33" s="38">
        <v>8466</v>
      </c>
      <c r="E33" s="34">
        <f t="shared" si="0"/>
        <v>5</v>
      </c>
      <c r="F33" s="35">
        <v>94.2</v>
      </c>
      <c r="G33" s="34">
        <f t="shared" si="1"/>
        <v>8</v>
      </c>
      <c r="H33" s="35">
        <v>1170</v>
      </c>
      <c r="I33" s="34">
        <f t="shared" si="2"/>
        <v>34</v>
      </c>
      <c r="J33" s="35">
        <v>3.2204928744765322</v>
      </c>
      <c r="K33" s="36">
        <f t="shared" si="3"/>
        <v>29</v>
      </c>
    </row>
    <row r="34" spans="2:11" ht="12" customHeight="1">
      <c r="B34" s="31" t="s">
        <v>71</v>
      </c>
      <c r="C34" s="37" t="s">
        <v>72</v>
      </c>
      <c r="D34" s="38">
        <v>1968</v>
      </c>
      <c r="E34" s="34">
        <f t="shared" si="0"/>
        <v>28</v>
      </c>
      <c r="F34" s="35">
        <v>91.7</v>
      </c>
      <c r="G34" s="34">
        <f t="shared" si="1"/>
        <v>10</v>
      </c>
      <c r="H34" s="35">
        <v>1214.4000000000001</v>
      </c>
      <c r="I34" s="34">
        <f t="shared" si="2"/>
        <v>32</v>
      </c>
      <c r="J34" s="35">
        <v>3.0955708421387222</v>
      </c>
      <c r="K34" s="36">
        <f t="shared" si="3"/>
        <v>32</v>
      </c>
    </row>
    <row r="35" spans="2:11" ht="12" customHeight="1">
      <c r="B35" s="31" t="s">
        <v>73</v>
      </c>
      <c r="C35" s="37" t="s">
        <v>74</v>
      </c>
      <c r="D35" s="38">
        <v>1631</v>
      </c>
      <c r="E35" s="34">
        <f t="shared" si="0"/>
        <v>30</v>
      </c>
      <c r="F35" s="35">
        <v>110.8</v>
      </c>
      <c r="G35" s="34">
        <f t="shared" si="1"/>
        <v>1</v>
      </c>
      <c r="H35" s="35">
        <v>1403.9</v>
      </c>
      <c r="I35" s="34">
        <f t="shared" si="2"/>
        <v>20</v>
      </c>
      <c r="J35" s="35">
        <v>5.4195607120869207</v>
      </c>
      <c r="K35" s="36">
        <f t="shared" si="3"/>
        <v>4</v>
      </c>
    </row>
    <row r="36" spans="2:11" ht="24" customHeight="1">
      <c r="B36" s="31" t="s">
        <v>75</v>
      </c>
      <c r="C36" s="37" t="s">
        <v>76</v>
      </c>
      <c r="D36" s="38">
        <v>786</v>
      </c>
      <c r="E36" s="34">
        <f t="shared" si="0"/>
        <v>47</v>
      </c>
      <c r="F36" s="35">
        <v>88.5</v>
      </c>
      <c r="G36" s="34">
        <f t="shared" si="1"/>
        <v>14</v>
      </c>
      <c r="H36" s="35">
        <v>1512.8</v>
      </c>
      <c r="I36" s="34">
        <f t="shared" si="2"/>
        <v>13</v>
      </c>
      <c r="J36" s="35">
        <v>3.2525790241178734</v>
      </c>
      <c r="K36" s="36">
        <f t="shared" si="3"/>
        <v>27</v>
      </c>
    </row>
    <row r="37" spans="2:11" ht="12" customHeight="1">
      <c r="B37" s="31" t="s">
        <v>77</v>
      </c>
      <c r="C37" s="37" t="s">
        <v>78</v>
      </c>
      <c r="D37" s="38">
        <v>1009</v>
      </c>
      <c r="E37" s="34">
        <f t="shared" si="0"/>
        <v>44</v>
      </c>
      <c r="F37" s="35">
        <v>105</v>
      </c>
      <c r="G37" s="34">
        <f t="shared" si="1"/>
        <v>2</v>
      </c>
      <c r="H37" s="35">
        <v>1467.4</v>
      </c>
      <c r="I37" s="34">
        <f t="shared" si="2"/>
        <v>17</v>
      </c>
      <c r="J37" s="35">
        <v>3.7250829203458071</v>
      </c>
      <c r="K37" s="36">
        <f t="shared" si="3"/>
        <v>22</v>
      </c>
    </row>
    <row r="38" spans="2:11" ht="12" customHeight="1">
      <c r="B38" s="31" t="s">
        <v>79</v>
      </c>
      <c r="C38" s="37" t="s">
        <v>80</v>
      </c>
      <c r="D38" s="38">
        <v>2794</v>
      </c>
      <c r="E38" s="34">
        <f t="shared" si="0"/>
        <v>16</v>
      </c>
      <c r="F38" s="35">
        <v>86.7</v>
      </c>
      <c r="G38" s="34">
        <f t="shared" si="1"/>
        <v>16</v>
      </c>
      <c r="H38" s="35">
        <v>1448.6</v>
      </c>
      <c r="I38" s="34">
        <f t="shared" si="2"/>
        <v>19</v>
      </c>
      <c r="J38" s="35">
        <v>4.5540427190388639</v>
      </c>
      <c r="K38" s="36">
        <f t="shared" si="3"/>
        <v>13</v>
      </c>
    </row>
    <row r="39" spans="2:11" ht="12" customHeight="1">
      <c r="B39" s="31" t="s">
        <v>81</v>
      </c>
      <c r="C39" s="37" t="s">
        <v>82</v>
      </c>
      <c r="D39" s="38">
        <v>4297</v>
      </c>
      <c r="E39" s="34">
        <f t="shared" si="0"/>
        <v>11</v>
      </c>
      <c r="F39" s="35">
        <v>90.5</v>
      </c>
      <c r="G39" s="34">
        <f t="shared" si="1"/>
        <v>13</v>
      </c>
      <c r="H39" s="35">
        <v>1357.1</v>
      </c>
      <c r="I39" s="34">
        <f t="shared" si="2"/>
        <v>23</v>
      </c>
      <c r="J39" s="35">
        <v>4.1432981081557969</v>
      </c>
      <c r="K39" s="36">
        <f t="shared" si="3"/>
        <v>16</v>
      </c>
    </row>
    <row r="40" spans="2:11" ht="12" customHeight="1">
      <c r="B40" s="31" t="s">
        <v>83</v>
      </c>
      <c r="C40" s="37" t="s">
        <v>84</v>
      </c>
      <c r="D40" s="38">
        <v>2034</v>
      </c>
      <c r="E40" s="34">
        <f t="shared" si="0"/>
        <v>26</v>
      </c>
      <c r="F40" s="35">
        <v>92.4</v>
      </c>
      <c r="G40" s="34">
        <f t="shared" si="1"/>
        <v>9</v>
      </c>
      <c r="H40" s="35">
        <v>1846.6</v>
      </c>
      <c r="I40" s="34">
        <f t="shared" si="2"/>
        <v>6</v>
      </c>
      <c r="J40" s="35">
        <v>4.6942794616332071</v>
      </c>
      <c r="K40" s="36">
        <f t="shared" si="3"/>
        <v>11</v>
      </c>
    </row>
    <row r="41" spans="2:11" ht="24" customHeight="1">
      <c r="B41" s="31" t="s">
        <v>85</v>
      </c>
      <c r="C41" s="37" t="s">
        <v>86</v>
      </c>
      <c r="D41" s="38">
        <v>1241</v>
      </c>
      <c r="E41" s="34">
        <f t="shared" si="0"/>
        <v>41</v>
      </c>
      <c r="F41" s="35">
        <v>98.4</v>
      </c>
      <c r="G41" s="34">
        <f t="shared" si="1"/>
        <v>5</v>
      </c>
      <c r="H41" s="35">
        <v>1902.7</v>
      </c>
      <c r="I41" s="34">
        <f t="shared" si="2"/>
        <v>4</v>
      </c>
      <c r="J41" s="35">
        <v>5.281012397871474</v>
      </c>
      <c r="K41" s="36">
        <f t="shared" si="3"/>
        <v>5</v>
      </c>
    </row>
    <row r="42" spans="2:11" ht="12" customHeight="1">
      <c r="B42" s="31" t="s">
        <v>87</v>
      </c>
      <c r="C42" s="37" t="s">
        <v>88</v>
      </c>
      <c r="D42" s="38">
        <v>1385</v>
      </c>
      <c r="E42" s="34">
        <f t="shared" si="0"/>
        <v>38</v>
      </c>
      <c r="F42" s="35">
        <v>87.1</v>
      </c>
      <c r="G42" s="34">
        <f t="shared" si="1"/>
        <v>15</v>
      </c>
      <c r="H42" s="35">
        <v>1487.7</v>
      </c>
      <c r="I42" s="34">
        <f t="shared" si="2"/>
        <v>15</v>
      </c>
      <c r="J42" s="35">
        <v>5.2618064412929728</v>
      </c>
      <c r="K42" s="36">
        <f t="shared" si="3"/>
        <v>6</v>
      </c>
    </row>
    <row r="43" spans="2:11" ht="12" customHeight="1">
      <c r="B43" s="31" t="s">
        <v>89</v>
      </c>
      <c r="C43" s="37" t="s">
        <v>90</v>
      </c>
      <c r="D43" s="38">
        <v>2004</v>
      </c>
      <c r="E43" s="34">
        <f t="shared" si="0"/>
        <v>27</v>
      </c>
      <c r="F43" s="35">
        <v>90.9</v>
      </c>
      <c r="G43" s="34">
        <f t="shared" si="1"/>
        <v>12</v>
      </c>
      <c r="H43" s="35">
        <v>1542.8</v>
      </c>
      <c r="I43" s="34">
        <f t="shared" si="2"/>
        <v>12</v>
      </c>
      <c r="J43" s="35">
        <v>4.1952562140359788</v>
      </c>
      <c r="K43" s="36">
        <f t="shared" si="3"/>
        <v>15</v>
      </c>
    </row>
    <row r="44" spans="2:11" ht="12" customHeight="1">
      <c r="B44" s="31" t="s">
        <v>91</v>
      </c>
      <c r="C44" s="37" t="s">
        <v>92</v>
      </c>
      <c r="D44" s="38">
        <v>1009</v>
      </c>
      <c r="E44" s="34">
        <f t="shared" si="0"/>
        <v>44</v>
      </c>
      <c r="F44" s="35">
        <v>77.099999999999994</v>
      </c>
      <c r="G44" s="34">
        <f t="shared" si="1"/>
        <v>29</v>
      </c>
      <c r="H44" s="35">
        <v>2328.8000000000002</v>
      </c>
      <c r="I44" s="34">
        <f t="shared" si="2"/>
        <v>1</v>
      </c>
      <c r="J44" s="35">
        <v>5.6396930271703054</v>
      </c>
      <c r="K44" s="36">
        <f t="shared" si="3"/>
        <v>1</v>
      </c>
    </row>
    <row r="45" spans="2:11" ht="12" customHeight="1">
      <c r="B45" s="31" t="s">
        <v>93</v>
      </c>
      <c r="C45" s="37" t="s">
        <v>94</v>
      </c>
      <c r="D45" s="38">
        <v>8218</v>
      </c>
      <c r="E45" s="34">
        <f t="shared" si="0"/>
        <v>7</v>
      </c>
      <c r="F45" s="35">
        <v>91.7</v>
      </c>
      <c r="G45" s="34">
        <f t="shared" si="1"/>
        <v>10</v>
      </c>
      <c r="H45" s="35">
        <v>1609.7</v>
      </c>
      <c r="I45" s="34">
        <f t="shared" si="2"/>
        <v>11</v>
      </c>
      <c r="J45" s="35">
        <v>2.7068005345054753</v>
      </c>
      <c r="K45" s="36">
        <f t="shared" si="3"/>
        <v>39</v>
      </c>
    </row>
    <row r="46" spans="2:11" ht="24" customHeight="1">
      <c r="B46" s="31" t="s">
        <v>95</v>
      </c>
      <c r="C46" s="37" t="s">
        <v>96</v>
      </c>
      <c r="D46" s="38">
        <v>1200</v>
      </c>
      <c r="E46" s="34">
        <f t="shared" si="0"/>
        <v>42</v>
      </c>
      <c r="F46" s="35">
        <v>85.2</v>
      </c>
      <c r="G46" s="34">
        <f t="shared" si="1"/>
        <v>19</v>
      </c>
      <c r="H46" s="35">
        <v>1780.9</v>
      </c>
      <c r="I46" s="34">
        <f t="shared" si="2"/>
        <v>7</v>
      </c>
      <c r="J46" s="35">
        <v>5.0527332822308928</v>
      </c>
      <c r="K46" s="36">
        <f t="shared" si="3"/>
        <v>8</v>
      </c>
    </row>
    <row r="47" spans="2:11" ht="12" customHeight="1">
      <c r="B47" s="31" t="s">
        <v>97</v>
      </c>
      <c r="C47" s="37" t="s">
        <v>98</v>
      </c>
      <c r="D47" s="38">
        <v>2212</v>
      </c>
      <c r="E47" s="34">
        <f t="shared" si="0"/>
        <v>25</v>
      </c>
      <c r="F47" s="35">
        <v>102.7</v>
      </c>
      <c r="G47" s="34">
        <f t="shared" si="1"/>
        <v>3</v>
      </c>
      <c r="H47" s="35">
        <v>1962.6</v>
      </c>
      <c r="I47" s="34">
        <f t="shared" si="2"/>
        <v>3</v>
      </c>
      <c r="J47" s="35">
        <v>4.1148594432595171</v>
      </c>
      <c r="K47" s="36">
        <f t="shared" si="3"/>
        <v>17</v>
      </c>
    </row>
    <row r="48" spans="2:11" ht="12" customHeight="1">
      <c r="B48" s="39" t="s">
        <v>99</v>
      </c>
      <c r="C48" s="40" t="s">
        <v>100</v>
      </c>
      <c r="D48" s="41">
        <v>2519</v>
      </c>
      <c r="E48" s="42">
        <f t="shared" si="0"/>
        <v>21</v>
      </c>
      <c r="F48" s="43">
        <v>84.7</v>
      </c>
      <c r="G48" s="42">
        <f t="shared" si="1"/>
        <v>22</v>
      </c>
      <c r="H48" s="43">
        <v>1883.7</v>
      </c>
      <c r="I48" s="42">
        <f t="shared" si="2"/>
        <v>5</v>
      </c>
      <c r="J48" s="43">
        <v>4.6597223380760875</v>
      </c>
      <c r="K48" s="44">
        <f t="shared" si="3"/>
        <v>12</v>
      </c>
    </row>
    <row r="49" spans="2:20" ht="12" customHeight="1">
      <c r="B49" s="31" t="s">
        <v>101</v>
      </c>
      <c r="C49" s="37" t="s">
        <v>102</v>
      </c>
      <c r="D49" s="38">
        <v>1627</v>
      </c>
      <c r="E49" s="34">
        <f t="shared" si="0"/>
        <v>31</v>
      </c>
      <c r="F49" s="35">
        <v>83.6</v>
      </c>
      <c r="G49" s="34">
        <f t="shared" si="1"/>
        <v>24</v>
      </c>
      <c r="H49" s="35">
        <v>1746.9</v>
      </c>
      <c r="I49" s="34">
        <f t="shared" si="2"/>
        <v>9</v>
      </c>
      <c r="J49" s="35">
        <v>4.7159234489950634</v>
      </c>
      <c r="K49" s="36">
        <f t="shared" si="3"/>
        <v>10</v>
      </c>
    </row>
    <row r="50" spans="2:20" ht="12" customHeight="1">
      <c r="B50" s="31" t="s">
        <v>103</v>
      </c>
      <c r="C50" s="37" t="s">
        <v>104</v>
      </c>
      <c r="D50" s="38">
        <v>1530</v>
      </c>
      <c r="E50" s="34">
        <f t="shared" si="0"/>
        <v>34</v>
      </c>
      <c r="F50" s="35">
        <v>83.6</v>
      </c>
      <c r="G50" s="34">
        <f t="shared" si="1"/>
        <v>24</v>
      </c>
      <c r="H50" s="35">
        <v>1742.4</v>
      </c>
      <c r="I50" s="34">
        <f t="shared" si="2"/>
        <v>10</v>
      </c>
      <c r="J50" s="35">
        <v>5.6096995444923969</v>
      </c>
      <c r="K50" s="36">
        <f t="shared" si="3"/>
        <v>2</v>
      </c>
    </row>
    <row r="51" spans="2:20" ht="24" customHeight="1">
      <c r="B51" s="31" t="s">
        <v>105</v>
      </c>
      <c r="C51" s="37" t="s">
        <v>106</v>
      </c>
      <c r="D51" s="38">
        <v>2399</v>
      </c>
      <c r="E51" s="34">
        <f t="shared" si="0"/>
        <v>23</v>
      </c>
      <c r="F51" s="35">
        <v>86.1</v>
      </c>
      <c r="G51" s="34">
        <f t="shared" si="1"/>
        <v>17</v>
      </c>
      <c r="H51" s="35">
        <v>2025.1</v>
      </c>
      <c r="I51" s="34">
        <f t="shared" si="2"/>
        <v>2</v>
      </c>
      <c r="J51" s="35">
        <v>5.4777063647170232</v>
      </c>
      <c r="K51" s="36">
        <f t="shared" si="3"/>
        <v>3</v>
      </c>
    </row>
    <row r="52" spans="2:20" ht="12" customHeight="1">
      <c r="B52" s="31" t="s">
        <v>107</v>
      </c>
      <c r="C52" s="37" t="s">
        <v>108</v>
      </c>
      <c r="D52" s="38">
        <v>1587</v>
      </c>
      <c r="E52" s="34">
        <f t="shared" si="0"/>
        <v>32</v>
      </c>
      <c r="F52" s="35">
        <v>60.6</v>
      </c>
      <c r="G52" s="34">
        <f t="shared" si="1"/>
        <v>45</v>
      </c>
      <c r="H52" s="35">
        <v>1267.5999999999999</v>
      </c>
      <c r="I52" s="34">
        <f t="shared" si="2"/>
        <v>28</v>
      </c>
      <c r="J52" s="35">
        <v>1.6354567012838337</v>
      </c>
      <c r="K52" s="36">
        <f t="shared" si="3"/>
        <v>47</v>
      </c>
    </row>
    <row r="53" spans="2:20" ht="24" customHeight="1" thickBot="1">
      <c r="B53" s="45" t="s">
        <v>109</v>
      </c>
      <c r="C53" s="46" t="s">
        <v>110</v>
      </c>
      <c r="D53" s="47">
        <v>178724</v>
      </c>
      <c r="E53" s="48"/>
      <c r="F53" s="49">
        <v>81.3</v>
      </c>
      <c r="G53" s="48"/>
      <c r="H53" s="49">
        <v>1195.0999999999999</v>
      </c>
      <c r="I53" s="48"/>
      <c r="J53" s="49">
        <v>3.0773841052349944</v>
      </c>
      <c r="K53" s="50"/>
    </row>
    <row r="54" spans="2:20" ht="12.75" customHeight="1" thickTop="1">
      <c r="B54" s="51"/>
      <c r="C54" s="51"/>
      <c r="D54" s="52" t="s">
        <v>111</v>
      </c>
      <c r="E54" s="53"/>
      <c r="F54" s="54"/>
      <c r="G54" s="53"/>
      <c r="H54" s="53"/>
      <c r="I54" s="53"/>
      <c r="J54" s="55"/>
      <c r="K54" s="53"/>
      <c r="L54" s="56"/>
      <c r="M54" s="56"/>
      <c r="N54" s="56"/>
      <c r="O54" s="56"/>
      <c r="P54" s="56"/>
      <c r="Q54" s="56"/>
      <c r="R54" s="56"/>
      <c r="S54" s="56"/>
      <c r="T54" s="57"/>
    </row>
    <row r="55" spans="2:20" ht="12.75" customHeight="1">
      <c r="B55" s="51"/>
      <c r="C55" s="51"/>
      <c r="D55" s="53"/>
      <c r="E55" s="53"/>
      <c r="F55" s="54"/>
      <c r="G55" s="53"/>
      <c r="H55" s="53"/>
      <c r="I55" s="53"/>
      <c r="J55" s="55"/>
      <c r="K55" s="53"/>
      <c r="L55" s="56"/>
      <c r="M55" s="56"/>
      <c r="N55" s="56"/>
      <c r="O55" s="56"/>
      <c r="P55" s="56"/>
      <c r="Q55" s="56"/>
      <c r="R55" s="56"/>
      <c r="S55" s="56"/>
      <c r="T55" s="57"/>
    </row>
    <row r="56" spans="2:20" ht="12.75" customHeight="1">
      <c r="B56" s="51"/>
      <c r="C56" s="51"/>
      <c r="D56" s="53"/>
      <c r="E56" s="53"/>
      <c r="F56" s="54"/>
      <c r="G56" s="53"/>
      <c r="H56" s="53"/>
      <c r="I56" s="53"/>
      <c r="J56" s="55"/>
      <c r="K56" s="53"/>
      <c r="L56" s="56"/>
      <c r="M56" s="56"/>
      <c r="N56" s="56"/>
      <c r="O56" s="56"/>
      <c r="P56" s="56"/>
      <c r="Q56" s="56"/>
      <c r="R56" s="56"/>
      <c r="S56" s="56"/>
      <c r="T56" s="57"/>
    </row>
    <row r="57" spans="2:20" ht="12.75" customHeight="1" thickBot="1">
      <c r="B57" s="51"/>
      <c r="C57" s="51"/>
      <c r="D57" s="53"/>
      <c r="E57" s="53"/>
      <c r="F57" s="54"/>
      <c r="G57" s="53"/>
      <c r="H57" s="53"/>
      <c r="I57" s="53"/>
      <c r="J57" s="55"/>
      <c r="K57" s="53"/>
    </row>
    <row r="58" spans="2:20" ht="39.950000000000003" customHeight="1">
      <c r="B58" s="58" t="s">
        <v>112</v>
      </c>
      <c r="C58" s="59"/>
      <c r="D58" s="83" t="s">
        <v>113</v>
      </c>
      <c r="E58" s="84"/>
      <c r="F58" s="83" t="s">
        <v>114</v>
      </c>
      <c r="G58" s="84"/>
      <c r="H58" s="83" t="s">
        <v>114</v>
      </c>
      <c r="I58" s="84"/>
      <c r="J58" s="83" t="s">
        <v>114</v>
      </c>
      <c r="K58" s="85"/>
    </row>
    <row r="59" spans="2:20" ht="24.95" customHeight="1">
      <c r="B59" s="60"/>
      <c r="C59" s="61"/>
      <c r="D59" s="72" t="s">
        <v>115</v>
      </c>
      <c r="E59" s="73"/>
      <c r="F59" s="72" t="s">
        <v>115</v>
      </c>
      <c r="G59" s="73"/>
      <c r="H59" s="72" t="s">
        <v>115</v>
      </c>
      <c r="I59" s="73"/>
      <c r="J59" s="72" t="s">
        <v>115</v>
      </c>
      <c r="K59" s="74"/>
    </row>
    <row r="60" spans="2:20" ht="15" customHeight="1">
      <c r="B60" s="62" t="s">
        <v>116</v>
      </c>
      <c r="C60" s="63"/>
      <c r="D60" s="75">
        <v>44105</v>
      </c>
      <c r="E60" s="76"/>
      <c r="F60" s="75">
        <v>44105</v>
      </c>
      <c r="G60" s="77"/>
      <c r="H60" s="75">
        <v>44105</v>
      </c>
      <c r="I60" s="77"/>
      <c r="J60" s="75">
        <v>44105</v>
      </c>
      <c r="K60" s="78"/>
    </row>
    <row r="61" spans="2:20" ht="15" customHeight="1" thickBot="1">
      <c r="B61" s="64" t="s">
        <v>117</v>
      </c>
      <c r="C61" s="65"/>
      <c r="D61" s="69" t="s">
        <v>118</v>
      </c>
      <c r="E61" s="70"/>
      <c r="F61" s="69" t="s">
        <v>118</v>
      </c>
      <c r="G61" s="70"/>
      <c r="H61" s="69" t="s">
        <v>118</v>
      </c>
      <c r="I61" s="70"/>
      <c r="J61" s="69" t="s">
        <v>118</v>
      </c>
      <c r="K61" s="71"/>
    </row>
  </sheetData>
  <mergeCells count="18"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71</vt:lpstr>
      <vt:lpstr>'71'!Print_Area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9101304</cp:lastModifiedBy>
  <dcterms:created xsi:type="dcterms:W3CDTF">2022-07-11T04:16:57Z</dcterms:created>
  <dcterms:modified xsi:type="dcterms:W3CDTF">2022-07-11T05:05:08Z</dcterms:modified>
</cp:coreProperties>
</file>