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01304\Desktop\２０２１版\随時\統計表のみ\"/>
    </mc:Choice>
  </mc:AlternateContent>
  <bookViews>
    <workbookView xWindow="0" yWindow="0" windowWidth="20490" windowHeight="7635"/>
  </bookViews>
  <sheets>
    <sheet name="66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'66'!$B$1:$K$55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2" i="1" l="1"/>
  <c r="I52" i="1"/>
  <c r="G52" i="1"/>
  <c r="E52" i="1"/>
  <c r="K51" i="1"/>
  <c r="I51" i="1"/>
  <c r="G51" i="1"/>
  <c r="E51" i="1"/>
  <c r="K50" i="1"/>
  <c r="I50" i="1"/>
  <c r="G50" i="1"/>
  <c r="E50" i="1"/>
  <c r="K49" i="1"/>
  <c r="I49" i="1"/>
  <c r="G49" i="1"/>
  <c r="E49" i="1"/>
  <c r="K48" i="1"/>
  <c r="I48" i="1"/>
  <c r="G48" i="1"/>
  <c r="E48" i="1"/>
  <c r="K47" i="1"/>
  <c r="I47" i="1"/>
  <c r="G47" i="1"/>
  <c r="E47" i="1"/>
  <c r="K46" i="1"/>
  <c r="I46" i="1"/>
  <c r="G46" i="1"/>
  <c r="E46" i="1"/>
  <c r="K45" i="1"/>
  <c r="I45" i="1"/>
  <c r="G45" i="1"/>
  <c r="E45" i="1"/>
  <c r="K44" i="1"/>
  <c r="I44" i="1"/>
  <c r="G44" i="1"/>
  <c r="E44" i="1"/>
  <c r="K43" i="1"/>
  <c r="I43" i="1"/>
  <c r="G43" i="1"/>
  <c r="E43" i="1"/>
  <c r="K42" i="1"/>
  <c r="I42" i="1"/>
  <c r="G42" i="1"/>
  <c r="E42" i="1"/>
  <c r="K41" i="1"/>
  <c r="I41" i="1"/>
  <c r="G41" i="1"/>
  <c r="E41" i="1"/>
  <c r="K40" i="1"/>
  <c r="I40" i="1"/>
  <c r="G40" i="1"/>
  <c r="E40" i="1"/>
  <c r="K39" i="1"/>
  <c r="I39" i="1"/>
  <c r="G39" i="1"/>
  <c r="E39" i="1"/>
  <c r="K38" i="1"/>
  <c r="I38" i="1"/>
  <c r="G38" i="1"/>
  <c r="E38" i="1"/>
  <c r="K37" i="1"/>
  <c r="I37" i="1"/>
  <c r="G37" i="1"/>
  <c r="E37" i="1"/>
  <c r="K36" i="1"/>
  <c r="I36" i="1"/>
  <c r="G36" i="1"/>
  <c r="E36" i="1"/>
  <c r="K35" i="1"/>
  <c r="I35" i="1"/>
  <c r="G35" i="1"/>
  <c r="E35" i="1"/>
  <c r="K34" i="1"/>
  <c r="I34" i="1"/>
  <c r="G34" i="1"/>
  <c r="E34" i="1"/>
  <c r="K33" i="1"/>
  <c r="I33" i="1"/>
  <c r="G33" i="1"/>
  <c r="E33" i="1"/>
  <c r="K32" i="1"/>
  <c r="I32" i="1"/>
  <c r="G32" i="1"/>
  <c r="E32" i="1"/>
  <c r="K31" i="1"/>
  <c r="I31" i="1"/>
  <c r="G31" i="1"/>
  <c r="E31" i="1"/>
  <c r="K30" i="1"/>
  <c r="I30" i="1"/>
  <c r="G30" i="1"/>
  <c r="E30" i="1"/>
  <c r="K29" i="1"/>
  <c r="I29" i="1"/>
  <c r="G29" i="1"/>
  <c r="E29" i="1"/>
  <c r="K28" i="1"/>
  <c r="I28" i="1"/>
  <c r="G28" i="1"/>
  <c r="E28" i="1"/>
  <c r="K27" i="1"/>
  <c r="I27" i="1"/>
  <c r="G27" i="1"/>
  <c r="E27" i="1"/>
  <c r="K26" i="1"/>
  <c r="I26" i="1"/>
  <c r="G26" i="1"/>
  <c r="E26" i="1"/>
  <c r="K25" i="1"/>
  <c r="I25" i="1"/>
  <c r="G25" i="1"/>
  <c r="E25" i="1"/>
  <c r="K24" i="1"/>
  <c r="I24" i="1"/>
  <c r="G24" i="1"/>
  <c r="E24" i="1"/>
  <c r="K23" i="1"/>
  <c r="I23" i="1"/>
  <c r="G23" i="1"/>
  <c r="E23" i="1"/>
  <c r="K22" i="1"/>
  <c r="I22" i="1"/>
  <c r="G22" i="1"/>
  <c r="E22" i="1"/>
  <c r="K21" i="1"/>
  <c r="I21" i="1"/>
  <c r="G21" i="1"/>
  <c r="E21" i="1"/>
  <c r="K20" i="1"/>
  <c r="I20" i="1"/>
  <c r="G20" i="1"/>
  <c r="E20" i="1"/>
  <c r="K19" i="1"/>
  <c r="I19" i="1"/>
  <c r="G19" i="1"/>
  <c r="E19" i="1"/>
  <c r="K18" i="1"/>
  <c r="I18" i="1"/>
  <c r="G18" i="1"/>
  <c r="E18" i="1"/>
  <c r="K17" i="1"/>
  <c r="I17" i="1"/>
  <c r="G17" i="1"/>
  <c r="E17" i="1"/>
  <c r="K16" i="1"/>
  <c r="I16" i="1"/>
  <c r="G16" i="1"/>
  <c r="E16" i="1"/>
  <c r="K15" i="1"/>
  <c r="I15" i="1"/>
  <c r="G15" i="1"/>
  <c r="E15" i="1"/>
  <c r="K14" i="1"/>
  <c r="I14" i="1"/>
  <c r="G14" i="1"/>
  <c r="E14" i="1"/>
  <c r="K13" i="1"/>
  <c r="I13" i="1"/>
  <c r="G13" i="1"/>
  <c r="E13" i="1"/>
  <c r="K12" i="1"/>
  <c r="I12" i="1"/>
  <c r="G12" i="1"/>
  <c r="E12" i="1"/>
  <c r="K11" i="1"/>
  <c r="I11" i="1"/>
  <c r="G11" i="1"/>
  <c r="E11" i="1"/>
  <c r="K10" i="1"/>
  <c r="I10" i="1"/>
  <c r="G10" i="1"/>
  <c r="E10" i="1"/>
  <c r="K9" i="1"/>
  <c r="I9" i="1"/>
  <c r="G9" i="1"/>
  <c r="E9" i="1"/>
  <c r="K8" i="1"/>
  <c r="I8" i="1"/>
  <c r="G8" i="1"/>
  <c r="E8" i="1"/>
  <c r="K7" i="1"/>
  <c r="I7" i="1"/>
  <c r="G7" i="1"/>
  <c r="E7" i="1"/>
  <c r="K6" i="1"/>
  <c r="I6" i="1"/>
  <c r="G6" i="1"/>
  <c r="E6" i="1"/>
</calcChain>
</file>

<file path=xl/sharedStrings.xml><?xml version="1.0" encoding="utf-8"?>
<sst xmlns="http://schemas.openxmlformats.org/spreadsheetml/2006/main" count="136" uniqueCount="119">
  <si>
    <t>66　生活保護　　Public Livelihood Aid</t>
    <phoneticPr fontId="4"/>
  </si>
  <si>
    <t>都道府県</t>
    <rPh sb="0" eb="4">
      <t>トドウフケン</t>
    </rPh>
    <phoneticPr fontId="4"/>
  </si>
  <si>
    <t>被保護実人員
（１か月平均）</t>
    <phoneticPr fontId="4"/>
  </si>
  <si>
    <t>生活保護率
(人口千対)</t>
    <rPh sb="10" eb="11">
      <t>タイ</t>
    </rPh>
    <phoneticPr fontId="4"/>
  </si>
  <si>
    <t>教育扶助率
(人口千対)</t>
    <rPh sb="10" eb="11">
      <t>タイ</t>
    </rPh>
    <phoneticPr fontId="4"/>
  </si>
  <si>
    <t>医療扶助率
（人口千対)</t>
    <rPh sb="10" eb="11">
      <t>タイ</t>
    </rPh>
    <phoneticPr fontId="4"/>
  </si>
  <si>
    <t>Prefecture</t>
    <phoneticPr fontId="4"/>
  </si>
  <si>
    <t>*1</t>
    <phoneticPr fontId="4"/>
  </si>
  <si>
    <t>*2</t>
    <phoneticPr fontId="4"/>
  </si>
  <si>
    <t>Rate of educational aid               (per 1,000 pop.)</t>
    <phoneticPr fontId="4"/>
  </si>
  <si>
    <t>Rate of medical care aid            (per 1,000 pop.)</t>
  </si>
  <si>
    <t>（人）
(persons)</t>
    <phoneticPr fontId="4"/>
  </si>
  <si>
    <t>順位
Rank</t>
    <phoneticPr fontId="4"/>
  </si>
  <si>
    <t>（千分率：‰)</t>
    <phoneticPr fontId="11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</si>
  <si>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</si>
  <si>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</si>
  <si>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</si>
  <si>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</si>
  <si>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</si>
  <si>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</si>
  <si>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</si>
  <si>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</si>
  <si>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</si>
  <si>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</si>
  <si>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</si>
  <si>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</si>
  <si>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</si>
  <si>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</si>
  <si>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</si>
  <si>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</si>
  <si>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</si>
  <si>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</si>
  <si>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</si>
  <si>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</si>
  <si>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</si>
  <si>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</si>
  <si>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</si>
  <si>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</si>
  <si>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</si>
  <si>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</si>
  <si>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</si>
  <si>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</si>
  <si>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</si>
  <si>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</si>
  <si>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</si>
  <si>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</si>
  <si>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</si>
  <si>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</si>
  <si>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</si>
  <si>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</si>
  <si>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</si>
  <si>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</si>
  <si>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</si>
  <si>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</si>
  <si>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</si>
  <si>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</si>
  <si>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</si>
  <si>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</si>
  <si>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</si>
  <si>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</si>
  <si>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</si>
  <si>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</si>
  <si>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</si>
  <si>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</si>
  <si>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</si>
  <si>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</si>
  <si>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</si>
  <si>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</si>
  <si>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</si>
  <si>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</si>
  <si>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</si>
  <si>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</si>
  <si>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</si>
  <si>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</si>
  <si>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</si>
  <si>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</si>
  <si>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</si>
  <si>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</si>
  <si>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</si>
  <si>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</si>
  <si>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</si>
  <si>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</si>
  <si>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</si>
  <si>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</si>
  <si>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</si>
  <si>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</si>
  <si>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</si>
  <si>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</si>
  <si>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</si>
  <si>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</si>
  <si>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</si>
  <si>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</si>
  <si>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</si>
  <si>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</si>
  <si>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</si>
  <si>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</si>
  <si>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</si>
  <si>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</si>
  <si>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</si>
  <si>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</si>
  <si>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</si>
  <si>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</si>
  <si>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</si>
  <si>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</si>
  <si>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</si>
  <si>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</si>
  <si>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</si>
  <si>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</si>
  <si>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</si>
  <si>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</si>
  <si>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*1  Average of Monthly number of persons receiving livelihood aid</t>
    <phoneticPr fontId="4"/>
  </si>
  <si>
    <t>*2  Rate of public livelihood aid (per 1,000 pop.)</t>
    <phoneticPr fontId="4"/>
  </si>
  <si>
    <t>資料出所</t>
    <rPh sb="0" eb="2">
      <t>シリョウ</t>
    </rPh>
    <rPh sb="2" eb="4">
      <t>シュッショ</t>
    </rPh>
    <phoneticPr fontId="4"/>
  </si>
  <si>
    <t>被保護者調査</t>
    <rPh sb="0" eb="1">
      <t>ヒ</t>
    </rPh>
    <rPh sb="1" eb="3">
      <t>ホゴ</t>
    </rPh>
    <rPh sb="3" eb="4">
      <t>シャ</t>
    </rPh>
    <rPh sb="4" eb="6">
      <t>チョウサ</t>
    </rPh>
    <phoneticPr fontId="11"/>
  </si>
  <si>
    <t>厚生労働省</t>
    <rPh sb="0" eb="2">
      <t>コウセイ</t>
    </rPh>
    <rPh sb="2" eb="4">
      <t>ロウドウ</t>
    </rPh>
    <rPh sb="4" eb="5">
      <t>ショウ</t>
    </rPh>
    <phoneticPr fontId="6"/>
  </si>
  <si>
    <t>調査期日</t>
    <rPh sb="0" eb="2">
      <t>チョウサ</t>
    </rPh>
    <rPh sb="2" eb="4">
      <t>キジツ</t>
    </rPh>
    <phoneticPr fontId="4"/>
  </si>
  <si>
    <t>毎月末</t>
    <rPh sb="0" eb="2">
      <t>マイツキ</t>
    </rPh>
    <rPh sb="2" eb="3">
      <t>マツ</t>
    </rPh>
    <phoneticPr fontId="11"/>
  </si>
  <si>
    <t>調査周期</t>
    <rPh sb="0" eb="2">
      <t>チョウサ</t>
    </rPh>
    <rPh sb="2" eb="4">
      <t>シュウキ</t>
    </rPh>
    <phoneticPr fontId="4"/>
  </si>
  <si>
    <t>毎月</t>
    <rPh sb="0" eb="2">
      <t>マイツキ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</si>
</sst>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  <numFmt numFmtId="181" formatCode="#,##0.00_ "/>
  </numFmts>
  <fonts count="12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0" fontId="7" fillId="0" borderId="0"/>
    <xf numFmtId="0" fontId="8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7" fillId="0" borderId="0" xfId="3"/>
    <xf numFmtId="0" fontId="8" fillId="0" borderId="0" xfId="4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9" fillId="0" borderId="0" xfId="1" applyFont="1" applyAlignment="1">
      <alignment horizontal="right"/>
    </xf>
    <xf numFmtId="0" fontId="9" fillId="0" borderId="0" xfId="1" applyFont="1" applyBorder="1" applyAlignment="1">
      <alignment horizontal="right"/>
    </xf>
    <xf numFmtId="176" fontId="9" fillId="0" borderId="0" xfId="1" applyNumberFormat="1" applyFont="1" applyBorder="1" applyAlignment="1">
      <alignment horizontal="right"/>
    </xf>
    <xf numFmtId="177" fontId="9" fillId="0" borderId="0" xfId="1" applyNumberFormat="1" applyFont="1" applyBorder="1" applyAlignment="1">
      <alignment horizontal="right"/>
    </xf>
    <xf numFmtId="178" fontId="10" fillId="2" borderId="3" xfId="1" applyNumberFormat="1" applyFont="1" applyFill="1" applyBorder="1" applyAlignment="1">
      <alignment horizontal="centerContinuous" vertical="center" wrapText="1"/>
    </xf>
    <xf numFmtId="178" fontId="10" fillId="2" borderId="2" xfId="1" applyNumberFormat="1" applyFont="1" applyFill="1" applyBorder="1" applyAlignment="1">
      <alignment horizontal="centerContinuous" vertical="center" wrapText="1"/>
    </xf>
    <xf numFmtId="178" fontId="10" fillId="2" borderId="4" xfId="1" applyNumberFormat="1" applyFont="1" applyFill="1" applyBorder="1" applyAlignment="1">
      <alignment horizontal="centerContinuous" vertical="center" wrapText="1"/>
    </xf>
    <xf numFmtId="178" fontId="10" fillId="2" borderId="7" xfId="1" applyNumberFormat="1" applyFont="1" applyFill="1" applyBorder="1" applyAlignment="1">
      <alignment horizontal="centerContinuous" vertical="center" wrapText="1"/>
    </xf>
    <xf numFmtId="178" fontId="10" fillId="2" borderId="6" xfId="1" applyNumberFormat="1" applyFont="1" applyFill="1" applyBorder="1" applyAlignment="1">
      <alignment horizontal="centerContinuous" vertical="center" wrapText="1"/>
    </xf>
    <xf numFmtId="178" fontId="5" fillId="2" borderId="6" xfId="1" applyNumberFormat="1" applyFont="1" applyFill="1" applyBorder="1" applyAlignment="1">
      <alignment horizontal="centerContinuous" vertical="center" wrapText="1"/>
    </xf>
    <xf numFmtId="178" fontId="9" fillId="2" borderId="7" xfId="1" applyNumberFormat="1" applyFont="1" applyFill="1" applyBorder="1" applyAlignment="1">
      <alignment horizontal="centerContinuous" vertical="center" wrapText="1"/>
    </xf>
    <xf numFmtId="178" fontId="9" fillId="2" borderId="6" xfId="1" applyNumberFormat="1" applyFont="1" applyFill="1" applyBorder="1" applyAlignment="1">
      <alignment horizontal="centerContinuous" vertical="center" wrapText="1"/>
    </xf>
    <xf numFmtId="178" fontId="9" fillId="2" borderId="8" xfId="1" applyNumberFormat="1" applyFont="1" applyFill="1" applyBorder="1" applyAlignment="1">
      <alignment horizontal="centerContinuous" vertical="center" wrapText="1"/>
    </xf>
    <xf numFmtId="0" fontId="7" fillId="0" borderId="0" xfId="3" applyAlignment="1">
      <alignment vertical="center"/>
    </xf>
    <xf numFmtId="0" fontId="8" fillId="0" borderId="0" xfId="4" applyAlignment="1">
      <alignment vertical="center"/>
    </xf>
    <xf numFmtId="0" fontId="1" fillId="0" borderId="0" xfId="1" applyAlignment="1">
      <alignment vertical="center"/>
    </xf>
    <xf numFmtId="49" fontId="10" fillId="2" borderId="9" xfId="1" applyNumberFormat="1" applyFont="1" applyFill="1" applyBorder="1" applyAlignment="1"/>
    <xf numFmtId="49" fontId="10" fillId="2" borderId="10" xfId="1" applyNumberFormat="1" applyFont="1" applyFill="1" applyBorder="1" applyAlignment="1"/>
    <xf numFmtId="0" fontId="10" fillId="2" borderId="11" xfId="1" applyNumberFormat="1" applyFont="1" applyFill="1" applyBorder="1" applyAlignment="1">
      <alignment horizontal="center" vertical="center" wrapText="1" shrinkToFit="1"/>
    </xf>
    <xf numFmtId="49" fontId="10" fillId="2" borderId="12" xfId="1" applyNumberFormat="1" applyFont="1" applyFill="1" applyBorder="1" applyAlignment="1">
      <alignment horizontal="center" wrapText="1"/>
    </xf>
    <xf numFmtId="0" fontId="10" fillId="2" borderId="11" xfId="1" applyNumberFormat="1" applyFont="1" applyFill="1" applyBorder="1" applyAlignment="1">
      <alignment horizontal="center" vertical="center" shrinkToFit="1"/>
    </xf>
    <xf numFmtId="49" fontId="10" fillId="2" borderId="13" xfId="1" applyNumberFormat="1" applyFont="1" applyFill="1" applyBorder="1" applyAlignment="1">
      <alignment horizontal="center" wrapText="1"/>
    </xf>
    <xf numFmtId="0" fontId="7" fillId="0" borderId="0" xfId="3" applyAlignment="1">
      <alignment horizontal="center"/>
    </xf>
    <xf numFmtId="49" fontId="1" fillId="0" borderId="0" xfId="1" applyNumberFormat="1"/>
    <xf numFmtId="49" fontId="10" fillId="2" borderId="5" xfId="1" applyNumberFormat="1" applyFont="1" applyFill="1" applyBorder="1" applyAlignment="1">
      <alignment horizontal="distributed"/>
    </xf>
    <xf numFmtId="49" fontId="10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49" fontId="10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10" fillId="3" borderId="5" xfId="1" applyNumberFormat="1" applyFont="1" applyFill="1" applyBorder="1" applyAlignment="1">
      <alignment horizontal="distributed"/>
    </xf>
    <xf numFmtId="49" fontId="10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10" fillId="2" borderId="16" xfId="1" applyNumberFormat="1" applyFont="1" applyFill="1" applyBorder="1" applyAlignment="1">
      <alignment horizontal="distributed"/>
    </xf>
    <xf numFmtId="49" fontId="10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81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0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0" fillId="0" borderId="0" xfId="3" applyFont="1" applyFill="1"/>
    <xf numFmtId="0" fontId="8" fillId="0" borderId="0" xfId="4" applyFill="1" applyAlignment="1"/>
    <xf numFmtId="176" fontId="10" fillId="0" borderId="0" xfId="1" applyNumberFormat="1" applyFont="1" applyBorder="1"/>
    <xf numFmtId="176" fontId="1" fillId="0" borderId="0" xfId="1" applyNumberFormat="1"/>
    <xf numFmtId="0" fontId="10" fillId="2" borderId="21" xfId="1" applyFont="1" applyFill="1" applyBorder="1" applyAlignment="1">
      <alignment horizontal="centerContinuous"/>
    </xf>
    <xf numFmtId="0" fontId="10" fillId="2" borderId="22" xfId="1" applyFont="1" applyFill="1" applyBorder="1" applyAlignment="1">
      <alignment horizontal="centerContinuous"/>
    </xf>
    <xf numFmtId="0" fontId="10" fillId="2" borderId="26" xfId="1" applyFont="1" applyFill="1" applyBorder="1" applyAlignment="1">
      <alignment horizontal="distributed" vertical="center"/>
    </xf>
    <xf numFmtId="0" fontId="10" fillId="2" borderId="27" xfId="1" applyFont="1" applyFill="1" applyBorder="1" applyAlignment="1">
      <alignment horizontal="distributed" vertical="center"/>
    </xf>
    <xf numFmtId="0" fontId="10" fillId="2" borderId="29" xfId="1" applyFont="1" applyFill="1" applyBorder="1" applyAlignment="1">
      <alignment horizontal="centerContinuous" vertical="center"/>
    </xf>
    <xf numFmtId="0" fontId="10" fillId="2" borderId="30" xfId="1" applyFont="1" applyFill="1" applyBorder="1" applyAlignment="1">
      <alignment horizontal="centerContinuous" vertical="center"/>
    </xf>
    <xf numFmtId="0" fontId="10" fillId="2" borderId="34" xfId="1" applyFont="1" applyFill="1" applyBorder="1" applyAlignment="1">
      <alignment horizontal="centerContinuous" vertical="center"/>
    </xf>
    <xf numFmtId="0" fontId="10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7" fontId="1" fillId="0" borderId="0" xfId="1" applyNumberFormat="1"/>
    <xf numFmtId="0" fontId="10" fillId="0" borderId="36" xfId="1" applyFont="1" applyFill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/>
    </xf>
    <xf numFmtId="0" fontId="10" fillId="0" borderId="38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28" xfId="1" applyFont="1" applyFill="1" applyBorder="1" applyAlignment="1">
      <alignment horizontal="center" vertical="center" wrapText="1"/>
    </xf>
    <xf numFmtId="57" fontId="10" fillId="0" borderId="31" xfId="5" applyNumberFormat="1" applyFont="1" applyBorder="1" applyAlignment="1">
      <alignment horizontal="center" vertical="center"/>
    </xf>
    <xf numFmtId="57" fontId="10" fillId="0" borderId="32" xfId="5" applyNumberFormat="1" applyFont="1" applyBorder="1" applyAlignment="1">
      <alignment horizontal="center" vertical="center"/>
    </xf>
    <xf numFmtId="57" fontId="10" fillId="0" borderId="33" xfId="5" applyNumberFormat="1" applyFont="1" applyBorder="1" applyAlignment="1">
      <alignment horizontal="center" vertical="center"/>
    </xf>
    <xf numFmtId="49" fontId="10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10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0" fillId="0" borderId="23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>
      <alignment horizontal="center" vertical="center" wrapText="1"/>
    </xf>
    <xf numFmtId="0" fontId="10" fillId="0" borderId="25" xfId="1" applyFont="1" applyFill="1" applyBorder="1" applyAlignment="1">
      <alignment horizontal="center" vertical="center" wrapText="1"/>
    </xf>
  </cellXfs>
  <cellStyles count="6">
    <cellStyle name="標準" xfId="0" builtinId="0"/>
    <cellStyle name="標準 10" xfId="3"/>
    <cellStyle name="標準 11" xfId="1"/>
    <cellStyle name="標準 2" xfId="2"/>
    <cellStyle name="標準 2 2" xfId="4"/>
    <cellStyle name="標準_生活保護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38072"/>
        <c:axId val="1"/>
      </c:barChart>
      <c:catAx>
        <c:axId val="4594380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8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61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" defaultRowHeight="12.75" customHeight="1"/>
  <cols>
    <col min="1" max="1" width="3.75" style="1" customWidth="1"/>
    <col min="2" max="3" width="10.625" style="74" customWidth="1"/>
    <col min="4" max="4" width="11.625" style="8" customWidth="1"/>
    <col min="5" max="5" width="4.625" style="8" customWidth="1"/>
    <col min="6" max="6" width="11.625" style="65" customWidth="1"/>
    <col min="7" max="7" width="4.625" style="8" customWidth="1"/>
    <col min="8" max="8" width="11.625" style="8" customWidth="1"/>
    <col min="9" max="9" width="4.625" style="8" customWidth="1"/>
    <col min="10" max="10" width="11.625" style="75" customWidth="1"/>
    <col min="11" max="11" width="4.625" style="8" customWidth="1"/>
    <col min="12" max="12" width="4" style="6" customWidth="1"/>
    <col min="13" max="19" width="9" style="6"/>
    <col min="20" max="20" width="9" style="7"/>
    <col min="21" max="22" width="9" style="8"/>
    <col min="23" max="23" width="11.75" style="8" customWidth="1"/>
    <col min="24" max="16384" width="9" style="8"/>
  </cols>
  <sheetData>
    <row r="1" spans="1:141" s="9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6"/>
      <c r="Q1" s="7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</row>
    <row r="2" spans="1:141" ht="12" customHeight="1" thickBot="1">
      <c r="B2" s="10"/>
      <c r="C2" s="10"/>
      <c r="D2" s="11"/>
      <c r="E2" s="11"/>
      <c r="F2" s="12"/>
      <c r="G2" s="12"/>
      <c r="H2" s="11"/>
      <c r="I2" s="11"/>
      <c r="J2" s="13"/>
      <c r="K2" s="13"/>
    </row>
    <row r="3" spans="1:141" s="9" customFormat="1" ht="27" customHeight="1" thickTop="1">
      <c r="A3" s="1"/>
      <c r="B3" s="85" t="s">
        <v>1</v>
      </c>
      <c r="C3" s="86"/>
      <c r="D3" s="14" t="s">
        <v>2</v>
      </c>
      <c r="E3" s="15"/>
      <c r="F3" s="14" t="s">
        <v>3</v>
      </c>
      <c r="G3" s="15"/>
      <c r="H3" s="14" t="s">
        <v>4</v>
      </c>
      <c r="I3" s="15"/>
      <c r="J3" s="14" t="s">
        <v>5</v>
      </c>
      <c r="K3" s="16"/>
      <c r="L3" s="6"/>
      <c r="M3" s="6"/>
      <c r="N3" s="6"/>
      <c r="O3" s="6"/>
      <c r="P3" s="6"/>
      <c r="Q3" s="6"/>
      <c r="R3" s="6"/>
      <c r="S3" s="6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1:141" s="9" customFormat="1" ht="30" customHeight="1">
      <c r="A4" s="1"/>
      <c r="B4" s="87" t="s">
        <v>6</v>
      </c>
      <c r="C4" s="88"/>
      <c r="D4" s="17" t="s">
        <v>7</v>
      </c>
      <c r="E4" s="18"/>
      <c r="F4" s="17" t="s">
        <v>8</v>
      </c>
      <c r="G4" s="19"/>
      <c r="H4" s="20" t="s">
        <v>9</v>
      </c>
      <c r="I4" s="21"/>
      <c r="J4" s="20" t="s">
        <v>10</v>
      </c>
      <c r="K4" s="22"/>
      <c r="L4" s="23"/>
      <c r="M4" s="23"/>
      <c r="N4" s="23"/>
      <c r="O4" s="23"/>
      <c r="P4" s="23"/>
      <c r="Q4" s="23"/>
      <c r="R4" s="23"/>
      <c r="S4" s="23"/>
      <c r="T4" s="24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</row>
    <row r="5" spans="1:141" s="33" customFormat="1" ht="24" customHeight="1">
      <c r="A5" s="1"/>
      <c r="B5" s="26"/>
      <c r="C5" s="27"/>
      <c r="D5" s="28" t="s">
        <v>11</v>
      </c>
      <c r="E5" s="29" t="s">
        <v>12</v>
      </c>
      <c r="F5" s="30" t="s">
        <v>13</v>
      </c>
      <c r="G5" s="29" t="s">
        <v>12</v>
      </c>
      <c r="H5" s="30" t="s">
        <v>13</v>
      </c>
      <c r="I5" s="29" t="s">
        <v>12</v>
      </c>
      <c r="J5" s="30" t="s">
        <v>13</v>
      </c>
      <c r="K5" s="31" t="s">
        <v>12</v>
      </c>
      <c r="L5" s="32"/>
      <c r="M5" s="32"/>
      <c r="N5" s="32"/>
      <c r="O5" s="32"/>
      <c r="P5" s="32"/>
      <c r="Q5" s="32"/>
      <c r="R5" s="32"/>
      <c r="S5" s="32"/>
      <c r="T5" s="7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ht="12" customHeight="1">
      <c r="B6" s="34" t="s">
        <v>14</v>
      </c>
      <c r="C6" s="35" t="s">
        <v>15</v>
      </c>
      <c r="D6" s="36">
        <v>155565.91666666666</v>
      </c>
      <c r="E6" s="37">
        <f>IF(ISNUMBER(D6),RANK(D6,D$6:D$52),"-")</f>
        <v>3</v>
      </c>
      <c r="F6" s="38">
        <v>29.775580869068349</v>
      </c>
      <c r="G6" s="37">
        <f>IF(ISNUMBER(F6),RANK(F6,F$6:F$52),"-")</f>
        <v>2</v>
      </c>
      <c r="H6" s="39">
        <v>1.6724521020436469</v>
      </c>
      <c r="I6" s="37">
        <f>IF(ISNUMBER(H6),RANK(H6,H$6:H$52),"-")</f>
        <v>1</v>
      </c>
      <c r="J6" s="38">
        <v>25.677766178834776</v>
      </c>
      <c r="K6" s="40">
        <f>IF(ISNUMBER(J6),RANK(J6,J$6:J$52),"-")</f>
        <v>2</v>
      </c>
    </row>
    <row r="7" spans="1:141" ht="12" customHeight="1">
      <c r="B7" s="34" t="s">
        <v>16</v>
      </c>
      <c r="C7" s="41" t="s">
        <v>17</v>
      </c>
      <c r="D7" s="42">
        <v>28909.083333333332</v>
      </c>
      <c r="E7" s="37">
        <f t="shared" ref="E7:E52" si="0">IF(ISNUMBER(D7),RANK(D7,D$6:D$52),"-")</f>
        <v>16</v>
      </c>
      <c r="F7" s="38">
        <v>23.351742295000044</v>
      </c>
      <c r="G7" s="37">
        <f t="shared" ref="G7:G52" si="1">IF(ISNUMBER(F7),RANK(F7,F$6:F$52),"-")</f>
        <v>6</v>
      </c>
      <c r="H7" s="39">
        <v>0.56126196569045594</v>
      </c>
      <c r="I7" s="37">
        <f t="shared" ref="I7:I52" si="2">IF(ISNUMBER(H7),RANK(H7,H$6:H$52),"-")</f>
        <v>25</v>
      </c>
      <c r="J7" s="38">
        <v>20.682213986610492</v>
      </c>
      <c r="K7" s="40">
        <f t="shared" ref="K7:K52" si="3">IF(ISNUMBER(J7),RANK(J7,J$6:J$52),"-")</f>
        <v>4</v>
      </c>
    </row>
    <row r="8" spans="1:141" ht="12" customHeight="1">
      <c r="B8" s="34" t="s">
        <v>18</v>
      </c>
      <c r="C8" s="41" t="s">
        <v>19</v>
      </c>
      <c r="D8" s="42">
        <v>12836.666666666666</v>
      </c>
      <c r="E8" s="37">
        <f t="shared" si="0"/>
        <v>35</v>
      </c>
      <c r="F8" s="38">
        <v>10.604135585342226</v>
      </c>
      <c r="G8" s="37">
        <f t="shared" si="1"/>
        <v>28</v>
      </c>
      <c r="H8" s="39">
        <v>0.44780512842541664</v>
      </c>
      <c r="I8" s="37">
        <f t="shared" si="2"/>
        <v>30</v>
      </c>
      <c r="J8" s="38">
        <v>9.3794006061236885</v>
      </c>
      <c r="K8" s="40">
        <f t="shared" si="3"/>
        <v>28</v>
      </c>
    </row>
    <row r="9" spans="1:141" ht="12" customHeight="1">
      <c r="B9" s="34" t="s">
        <v>20</v>
      </c>
      <c r="C9" s="41" t="s">
        <v>21</v>
      </c>
      <c r="D9" s="42">
        <v>29436.916666666668</v>
      </c>
      <c r="E9" s="37">
        <f t="shared" si="0"/>
        <v>15</v>
      </c>
      <c r="F9" s="38">
        <v>12.787562040362653</v>
      </c>
      <c r="G9" s="37">
        <f t="shared" si="1"/>
        <v>25</v>
      </c>
      <c r="H9" s="39">
        <v>0.66826064568892962</v>
      </c>
      <c r="I9" s="37">
        <f t="shared" si="2"/>
        <v>18</v>
      </c>
      <c r="J9" s="38">
        <v>10.652277414904283</v>
      </c>
      <c r="K9" s="40">
        <f t="shared" si="3"/>
        <v>25</v>
      </c>
    </row>
    <row r="10" spans="1:141" ht="12" customHeight="1">
      <c r="B10" s="34" t="s">
        <v>22</v>
      </c>
      <c r="C10" s="41" t="s">
        <v>23</v>
      </c>
      <c r="D10" s="42">
        <v>13717.25</v>
      </c>
      <c r="E10" s="37">
        <f t="shared" si="0"/>
        <v>33</v>
      </c>
      <c r="F10" s="38">
        <v>14.296218246548731</v>
      </c>
      <c r="G10" s="37">
        <f t="shared" si="1"/>
        <v>19</v>
      </c>
      <c r="H10" s="39">
        <v>0.40489754059918587</v>
      </c>
      <c r="I10" s="37">
        <f t="shared" si="2"/>
        <v>34</v>
      </c>
      <c r="J10" s="38">
        <v>12.105498477335118</v>
      </c>
      <c r="K10" s="40">
        <f t="shared" si="3"/>
        <v>18</v>
      </c>
    </row>
    <row r="11" spans="1:141" ht="24" customHeight="1">
      <c r="B11" s="34" t="s">
        <v>24</v>
      </c>
      <c r="C11" s="41" t="s">
        <v>25</v>
      </c>
      <c r="D11" s="42">
        <v>7916.083333333333</v>
      </c>
      <c r="E11" s="37">
        <f t="shared" si="0"/>
        <v>40</v>
      </c>
      <c r="F11" s="38">
        <v>7.411875667313029</v>
      </c>
      <c r="G11" s="37">
        <f t="shared" si="1"/>
        <v>42</v>
      </c>
      <c r="H11" s="39">
        <v>0.27004623166517949</v>
      </c>
      <c r="I11" s="37">
        <f t="shared" si="2"/>
        <v>41</v>
      </c>
      <c r="J11" s="38">
        <v>6.3212353245751274</v>
      </c>
      <c r="K11" s="40">
        <f t="shared" si="3"/>
        <v>42</v>
      </c>
    </row>
    <row r="12" spans="1:141" ht="12" customHeight="1">
      <c r="B12" s="34" t="s">
        <v>26</v>
      </c>
      <c r="C12" s="41" t="s">
        <v>27</v>
      </c>
      <c r="D12" s="42">
        <v>17228.75</v>
      </c>
      <c r="E12" s="37">
        <f t="shared" si="0"/>
        <v>28</v>
      </c>
      <c r="F12" s="38">
        <v>9.3984295901267316</v>
      </c>
      <c r="G12" s="37">
        <f t="shared" si="1"/>
        <v>34</v>
      </c>
      <c r="H12" s="39">
        <v>0.3620812676744754</v>
      </c>
      <c r="I12" s="37">
        <f t="shared" si="2"/>
        <v>37</v>
      </c>
      <c r="J12" s="38">
        <v>7.8371388006377352</v>
      </c>
      <c r="K12" s="40">
        <f t="shared" si="3"/>
        <v>33</v>
      </c>
    </row>
    <row r="13" spans="1:141" ht="12" customHeight="1">
      <c r="B13" s="34" t="s">
        <v>28</v>
      </c>
      <c r="C13" s="41" t="s">
        <v>29</v>
      </c>
      <c r="D13" s="42">
        <v>28142</v>
      </c>
      <c r="E13" s="37">
        <f t="shared" si="0"/>
        <v>17</v>
      </c>
      <c r="F13" s="38">
        <v>9.8158045545026198</v>
      </c>
      <c r="G13" s="37">
        <f t="shared" si="1"/>
        <v>32</v>
      </c>
      <c r="H13" s="39">
        <v>0.37408323447885933</v>
      </c>
      <c r="I13" s="37">
        <f t="shared" si="2"/>
        <v>36</v>
      </c>
      <c r="J13" s="38">
        <v>7.9798610096212927</v>
      </c>
      <c r="K13" s="40">
        <f t="shared" si="3"/>
        <v>32</v>
      </c>
    </row>
    <row r="14" spans="1:141" ht="12" customHeight="1">
      <c r="B14" s="34" t="s">
        <v>30</v>
      </c>
      <c r="C14" s="41" t="s">
        <v>31</v>
      </c>
      <c r="D14" s="42">
        <v>20102</v>
      </c>
      <c r="E14" s="37">
        <f t="shared" si="0"/>
        <v>23</v>
      </c>
      <c r="F14" s="38">
        <v>10.398593794778046</v>
      </c>
      <c r="G14" s="37">
        <f t="shared" si="1"/>
        <v>30</v>
      </c>
      <c r="H14" s="39">
        <v>0.38766687392812887</v>
      </c>
      <c r="I14" s="37">
        <f t="shared" si="2"/>
        <v>35</v>
      </c>
      <c r="J14" s="38">
        <v>8.7364930877785056</v>
      </c>
      <c r="K14" s="40">
        <f t="shared" si="3"/>
        <v>30</v>
      </c>
    </row>
    <row r="15" spans="1:141" ht="12" customHeight="1">
      <c r="B15" s="34" t="s">
        <v>32</v>
      </c>
      <c r="C15" s="41" t="s">
        <v>33</v>
      </c>
      <c r="D15" s="42">
        <v>14903.666666666666</v>
      </c>
      <c r="E15" s="37">
        <f t="shared" si="0"/>
        <v>30</v>
      </c>
      <c r="F15" s="38">
        <v>7.6858283783110126</v>
      </c>
      <c r="G15" s="37">
        <f t="shared" si="1"/>
        <v>41</v>
      </c>
      <c r="H15" s="39">
        <v>0.23541727906101254</v>
      </c>
      <c r="I15" s="37">
        <f t="shared" si="2"/>
        <v>42</v>
      </c>
      <c r="J15" s="38">
        <v>6.8165292324829432</v>
      </c>
      <c r="K15" s="40">
        <f t="shared" si="3"/>
        <v>38</v>
      </c>
    </row>
    <row r="16" spans="1:141" ht="24" customHeight="1">
      <c r="B16" s="34" t="s">
        <v>34</v>
      </c>
      <c r="C16" s="41" t="s">
        <v>35</v>
      </c>
      <c r="D16" s="42">
        <v>97127.333333333328</v>
      </c>
      <c r="E16" s="37">
        <f t="shared" si="0"/>
        <v>7</v>
      </c>
      <c r="F16" s="38">
        <v>13.224021916743874</v>
      </c>
      <c r="G16" s="37">
        <f t="shared" si="1"/>
        <v>23</v>
      </c>
      <c r="H16" s="39">
        <v>0.64868197507567182</v>
      </c>
      <c r="I16" s="37">
        <f t="shared" si="2"/>
        <v>20</v>
      </c>
      <c r="J16" s="38">
        <v>10.726449382655538</v>
      </c>
      <c r="K16" s="40">
        <f t="shared" si="3"/>
        <v>24</v>
      </c>
    </row>
    <row r="17" spans="2:11" ht="12" customHeight="1">
      <c r="B17" s="34" t="s">
        <v>36</v>
      </c>
      <c r="C17" s="41" t="s">
        <v>37</v>
      </c>
      <c r="D17" s="42">
        <v>87428.5</v>
      </c>
      <c r="E17" s="37">
        <f t="shared" si="0"/>
        <v>8</v>
      </c>
      <c r="F17" s="38">
        <v>13.911811319313612</v>
      </c>
      <c r="G17" s="37">
        <f t="shared" si="1"/>
        <v>22</v>
      </c>
      <c r="H17" s="39">
        <v>0.6534351290798921</v>
      </c>
      <c r="I17" s="37">
        <f t="shared" si="2"/>
        <v>19</v>
      </c>
      <c r="J17" s="38">
        <v>11.1215115119575</v>
      </c>
      <c r="K17" s="40">
        <f t="shared" si="3"/>
        <v>23</v>
      </c>
    </row>
    <row r="18" spans="2:11" ht="12" customHeight="1">
      <c r="B18" s="34" t="s">
        <v>38</v>
      </c>
      <c r="C18" s="41" t="s">
        <v>39</v>
      </c>
      <c r="D18" s="42">
        <v>282699.75</v>
      </c>
      <c r="E18" s="37">
        <f t="shared" si="0"/>
        <v>1</v>
      </c>
      <c r="F18" s="38">
        <v>20.124424865923661</v>
      </c>
      <c r="G18" s="37">
        <f t="shared" si="1"/>
        <v>9</v>
      </c>
      <c r="H18" s="39">
        <v>0.7805785104552424</v>
      </c>
      <c r="I18" s="37">
        <f t="shared" si="2"/>
        <v>13</v>
      </c>
      <c r="J18" s="38">
        <v>16.96165905705988</v>
      </c>
      <c r="K18" s="40">
        <f t="shared" si="3"/>
        <v>8</v>
      </c>
    </row>
    <row r="19" spans="2:11" ht="12" customHeight="1">
      <c r="B19" s="34" t="s">
        <v>40</v>
      </c>
      <c r="C19" s="41" t="s">
        <v>41</v>
      </c>
      <c r="D19" s="42">
        <v>153236.58333333334</v>
      </c>
      <c r="E19" s="37">
        <f t="shared" si="0"/>
        <v>4</v>
      </c>
      <c r="F19" s="38">
        <v>16.58882677262217</v>
      </c>
      <c r="G19" s="37">
        <f t="shared" si="1"/>
        <v>14</v>
      </c>
      <c r="H19" s="39">
        <v>0.90056618409973943</v>
      </c>
      <c r="I19" s="37">
        <f t="shared" si="2"/>
        <v>10</v>
      </c>
      <c r="J19" s="38">
        <v>14.204346267039229</v>
      </c>
      <c r="K19" s="40">
        <f t="shared" si="3"/>
        <v>14</v>
      </c>
    </row>
    <row r="20" spans="2:11" ht="12" customHeight="1">
      <c r="B20" s="34" t="s">
        <v>42</v>
      </c>
      <c r="C20" s="41" t="s">
        <v>43</v>
      </c>
      <c r="D20" s="42">
        <v>20620.666666666668</v>
      </c>
      <c r="E20" s="37">
        <f t="shared" si="0"/>
        <v>21</v>
      </c>
      <c r="F20" s="38">
        <v>9.3676141188670314</v>
      </c>
      <c r="G20" s="37">
        <f t="shared" si="1"/>
        <v>35</v>
      </c>
      <c r="H20" s="39">
        <v>0.43175794116613786</v>
      </c>
      <c r="I20" s="37">
        <f t="shared" si="2"/>
        <v>32</v>
      </c>
      <c r="J20" s="38">
        <v>7.2933588700836003</v>
      </c>
      <c r="K20" s="40">
        <f t="shared" si="3"/>
        <v>35</v>
      </c>
    </row>
    <row r="21" spans="2:11" ht="24" customHeight="1">
      <c r="B21" s="34" t="s">
        <v>44</v>
      </c>
      <c r="C21" s="41" t="s">
        <v>45</v>
      </c>
      <c r="D21" s="42">
        <v>3830.6666666666665</v>
      </c>
      <c r="E21" s="37">
        <f t="shared" si="0"/>
        <v>47</v>
      </c>
      <c r="F21" s="38">
        <v>3.7017924638308588</v>
      </c>
      <c r="G21" s="37">
        <f t="shared" si="1"/>
        <v>47</v>
      </c>
      <c r="H21" s="39">
        <v>8.3912020260001621E-2</v>
      </c>
      <c r="I21" s="37">
        <f t="shared" si="2"/>
        <v>47</v>
      </c>
      <c r="J21" s="38">
        <v>2.9437657395435313</v>
      </c>
      <c r="K21" s="40">
        <f t="shared" si="3"/>
        <v>47</v>
      </c>
    </row>
    <row r="22" spans="2:11" ht="12" customHeight="1">
      <c r="B22" s="34" t="s">
        <v>46</v>
      </c>
      <c r="C22" s="41" t="s">
        <v>47</v>
      </c>
      <c r="D22" s="42">
        <v>7034</v>
      </c>
      <c r="E22" s="37">
        <f t="shared" si="0"/>
        <v>42</v>
      </c>
      <c r="F22" s="38">
        <v>6.2108949375113678</v>
      </c>
      <c r="G22" s="37">
        <f t="shared" si="1"/>
        <v>43</v>
      </c>
      <c r="H22" s="39">
        <v>0.15577272986815902</v>
      </c>
      <c r="I22" s="37">
        <f t="shared" si="2"/>
        <v>46</v>
      </c>
      <c r="J22" s="38">
        <v>5.0919360791716919</v>
      </c>
      <c r="K22" s="40">
        <f t="shared" si="3"/>
        <v>43</v>
      </c>
    </row>
    <row r="23" spans="2:11" ht="12" customHeight="1">
      <c r="B23" s="34" t="s">
        <v>48</v>
      </c>
      <c r="C23" s="41" t="s">
        <v>49</v>
      </c>
      <c r="D23" s="42">
        <v>4166.083333333333</v>
      </c>
      <c r="E23" s="37">
        <f t="shared" si="0"/>
        <v>46</v>
      </c>
      <c r="F23" s="38">
        <v>5.4326305133163713</v>
      </c>
      <c r="G23" s="37">
        <f t="shared" si="1"/>
        <v>45</v>
      </c>
      <c r="H23" s="39">
        <v>0.18832133857894651</v>
      </c>
      <c r="I23" s="37">
        <f t="shared" si="2"/>
        <v>45</v>
      </c>
      <c r="J23" s="38">
        <v>4.3094398869159152</v>
      </c>
      <c r="K23" s="40">
        <f t="shared" si="3"/>
        <v>45</v>
      </c>
    </row>
    <row r="24" spans="2:11" ht="12" customHeight="1">
      <c r="B24" s="34" t="s">
        <v>50</v>
      </c>
      <c r="C24" s="41" t="s">
        <v>51</v>
      </c>
      <c r="D24" s="42">
        <v>7005.833333333333</v>
      </c>
      <c r="E24" s="37">
        <f t="shared" si="0"/>
        <v>43</v>
      </c>
      <c r="F24" s="38">
        <v>8.6494545915465597</v>
      </c>
      <c r="G24" s="37">
        <f t="shared" si="1"/>
        <v>38</v>
      </c>
      <c r="H24" s="39">
        <v>0.31328166089281878</v>
      </c>
      <c r="I24" s="37">
        <f t="shared" si="2"/>
        <v>40</v>
      </c>
      <c r="J24" s="38">
        <v>6.4592608322407052</v>
      </c>
      <c r="K24" s="40">
        <f t="shared" si="3"/>
        <v>41</v>
      </c>
    </row>
    <row r="25" spans="2:11" ht="12" customHeight="1">
      <c r="B25" s="34" t="s">
        <v>52</v>
      </c>
      <c r="C25" s="41" t="s">
        <v>53</v>
      </c>
      <c r="D25" s="42">
        <v>11004.583333333334</v>
      </c>
      <c r="E25" s="37">
        <f t="shared" si="0"/>
        <v>37</v>
      </c>
      <c r="F25" s="38">
        <v>5.3733028452158385</v>
      </c>
      <c r="G25" s="37">
        <f t="shared" si="1"/>
        <v>46</v>
      </c>
      <c r="H25" s="39">
        <v>0.20072320575101077</v>
      </c>
      <c r="I25" s="37">
        <f t="shared" si="2"/>
        <v>43</v>
      </c>
      <c r="J25" s="38">
        <v>4.2026141461154261</v>
      </c>
      <c r="K25" s="40">
        <f t="shared" si="3"/>
        <v>46</v>
      </c>
    </row>
    <row r="26" spans="2:11" ht="24" customHeight="1">
      <c r="B26" s="34" t="s">
        <v>54</v>
      </c>
      <c r="C26" s="41" t="s">
        <v>55</v>
      </c>
      <c r="D26" s="42">
        <v>11624.583333333334</v>
      </c>
      <c r="E26" s="37">
        <f t="shared" si="0"/>
        <v>36</v>
      </c>
      <c r="F26" s="38">
        <v>5.8747342166554981</v>
      </c>
      <c r="G26" s="37">
        <f t="shared" si="1"/>
        <v>44</v>
      </c>
      <c r="H26" s="39">
        <v>0.19292560626903357</v>
      </c>
      <c r="I26" s="37">
        <f t="shared" si="2"/>
        <v>44</v>
      </c>
      <c r="J26" s="38">
        <v>4.9354168793438795</v>
      </c>
      <c r="K26" s="40">
        <f t="shared" si="3"/>
        <v>44</v>
      </c>
    </row>
    <row r="27" spans="2:11" ht="12" customHeight="1">
      <c r="B27" s="34" t="s">
        <v>56</v>
      </c>
      <c r="C27" s="41" t="s">
        <v>57</v>
      </c>
      <c r="D27" s="42">
        <v>31740.333333333332</v>
      </c>
      <c r="E27" s="37">
        <f t="shared" si="0"/>
        <v>13</v>
      </c>
      <c r="F27" s="38">
        <v>8.7361873447535618</v>
      </c>
      <c r="G27" s="37">
        <f t="shared" si="1"/>
        <v>37</v>
      </c>
      <c r="H27" s="39">
        <v>0.41597833903353931</v>
      </c>
      <c r="I27" s="37">
        <f t="shared" si="2"/>
        <v>33</v>
      </c>
      <c r="J27" s="38">
        <v>6.9014421255227019</v>
      </c>
      <c r="K27" s="40">
        <f t="shared" si="3"/>
        <v>37</v>
      </c>
    </row>
    <row r="28" spans="2:11" ht="12" customHeight="1">
      <c r="B28" s="34" t="s">
        <v>58</v>
      </c>
      <c r="C28" s="41" t="s">
        <v>59</v>
      </c>
      <c r="D28" s="42">
        <v>76415.333333333328</v>
      </c>
      <c r="E28" s="37">
        <f t="shared" si="0"/>
        <v>9</v>
      </c>
      <c r="F28" s="38">
        <v>10.131414584497582</v>
      </c>
      <c r="G28" s="37">
        <f t="shared" si="1"/>
        <v>31</v>
      </c>
      <c r="H28" s="39">
        <v>0.49391784108052045</v>
      </c>
      <c r="I28" s="37">
        <f t="shared" si="2"/>
        <v>28</v>
      </c>
      <c r="J28" s="38">
        <v>7.760688497428653</v>
      </c>
      <c r="K28" s="40">
        <f t="shared" si="3"/>
        <v>34</v>
      </c>
    </row>
    <row r="29" spans="2:11" ht="12" customHeight="1">
      <c r="B29" s="34" t="s">
        <v>60</v>
      </c>
      <c r="C29" s="41" t="s">
        <v>61</v>
      </c>
      <c r="D29" s="42">
        <v>15645.75</v>
      </c>
      <c r="E29" s="37">
        <f t="shared" si="0"/>
        <v>29</v>
      </c>
      <c r="F29" s="38">
        <v>8.8381384818223836</v>
      </c>
      <c r="G29" s="37">
        <f t="shared" si="1"/>
        <v>36</v>
      </c>
      <c r="H29" s="39">
        <v>0.43510705243428349</v>
      </c>
      <c r="I29" s="37">
        <f t="shared" si="2"/>
        <v>31</v>
      </c>
      <c r="J29" s="38">
        <v>7.1336749792214373</v>
      </c>
      <c r="K29" s="40">
        <f t="shared" si="3"/>
        <v>36</v>
      </c>
    </row>
    <row r="30" spans="2:11" ht="12" customHeight="1">
      <c r="B30" s="34" t="s">
        <v>62</v>
      </c>
      <c r="C30" s="41" t="s">
        <v>63</v>
      </c>
      <c r="D30" s="42">
        <v>10923.5</v>
      </c>
      <c r="E30" s="37">
        <f t="shared" si="0"/>
        <v>38</v>
      </c>
      <c r="F30" s="38">
        <v>7.7273788385764117</v>
      </c>
      <c r="G30" s="37">
        <f t="shared" si="1"/>
        <v>40</v>
      </c>
      <c r="H30" s="39">
        <v>0.56952294715892882</v>
      </c>
      <c r="I30" s="37">
        <f t="shared" si="2"/>
        <v>24</v>
      </c>
      <c r="J30" s="38">
        <v>6.6887260276879763</v>
      </c>
      <c r="K30" s="40">
        <f t="shared" si="3"/>
        <v>39</v>
      </c>
    </row>
    <row r="31" spans="2:11" ht="24" customHeight="1">
      <c r="B31" s="34" t="s">
        <v>64</v>
      </c>
      <c r="C31" s="41" t="s">
        <v>65</v>
      </c>
      <c r="D31" s="42">
        <v>55743.416666666664</v>
      </c>
      <c r="E31" s="37">
        <f t="shared" si="0"/>
        <v>10</v>
      </c>
      <c r="F31" s="38">
        <v>21.622007584176433</v>
      </c>
      <c r="G31" s="37">
        <f t="shared" si="1"/>
        <v>7</v>
      </c>
      <c r="H31" s="39">
        <v>1.4429303588280769</v>
      </c>
      <c r="I31" s="37">
        <f t="shared" si="2"/>
        <v>3</v>
      </c>
      <c r="J31" s="38">
        <v>16.655922265876466</v>
      </c>
      <c r="K31" s="40">
        <f t="shared" si="3"/>
        <v>9</v>
      </c>
    </row>
    <row r="32" spans="2:11" ht="12" customHeight="1">
      <c r="B32" s="34" t="s">
        <v>66</v>
      </c>
      <c r="C32" s="41" t="s">
        <v>67</v>
      </c>
      <c r="D32" s="42">
        <v>273994.33333333331</v>
      </c>
      <c r="E32" s="37">
        <f t="shared" si="0"/>
        <v>2</v>
      </c>
      <c r="F32" s="38">
        <v>31.002953073495302</v>
      </c>
      <c r="G32" s="37">
        <f t="shared" si="1"/>
        <v>1</v>
      </c>
      <c r="H32" s="39">
        <v>1.6443408728266131</v>
      </c>
      <c r="I32" s="37">
        <f t="shared" si="2"/>
        <v>2</v>
      </c>
      <c r="J32" s="38">
        <v>25.792246498941751</v>
      </c>
      <c r="K32" s="40">
        <f t="shared" si="3"/>
        <v>1</v>
      </c>
    </row>
    <row r="33" spans="2:11" ht="12" customHeight="1">
      <c r="B33" s="34" t="s">
        <v>68</v>
      </c>
      <c r="C33" s="41" t="s">
        <v>69</v>
      </c>
      <c r="D33" s="42">
        <v>100878.83333333333</v>
      </c>
      <c r="E33" s="37">
        <f t="shared" si="0"/>
        <v>6</v>
      </c>
      <c r="F33" s="38">
        <v>18.459066132699189</v>
      </c>
      <c r="G33" s="37">
        <f t="shared" si="1"/>
        <v>11</v>
      </c>
      <c r="H33" s="39">
        <v>1.0845833176273312</v>
      </c>
      <c r="I33" s="37">
        <f t="shared" si="2"/>
        <v>7</v>
      </c>
      <c r="J33" s="38">
        <v>15.353959004345592</v>
      </c>
      <c r="K33" s="40">
        <f t="shared" si="3"/>
        <v>12</v>
      </c>
    </row>
    <row r="34" spans="2:11" ht="12" customHeight="1">
      <c r="B34" s="34" t="s">
        <v>70</v>
      </c>
      <c r="C34" s="41" t="s">
        <v>71</v>
      </c>
      <c r="D34" s="42">
        <v>18922.583333333332</v>
      </c>
      <c r="E34" s="37">
        <f t="shared" si="0"/>
        <v>25</v>
      </c>
      <c r="F34" s="38">
        <v>14.28687737185532</v>
      </c>
      <c r="G34" s="37">
        <f t="shared" si="1"/>
        <v>20</v>
      </c>
      <c r="H34" s="39">
        <v>0.81353111765962771</v>
      </c>
      <c r="I34" s="37">
        <f t="shared" si="2"/>
        <v>12</v>
      </c>
      <c r="J34" s="38">
        <v>11.72963384933731</v>
      </c>
      <c r="K34" s="40">
        <f t="shared" si="3"/>
        <v>19</v>
      </c>
    </row>
    <row r="35" spans="2:11" ht="12" customHeight="1">
      <c r="B35" s="34" t="s">
        <v>72</v>
      </c>
      <c r="C35" s="41" t="s">
        <v>73</v>
      </c>
      <c r="D35" s="42">
        <v>14726.833333333334</v>
      </c>
      <c r="E35" s="37">
        <f t="shared" si="0"/>
        <v>31</v>
      </c>
      <c r="F35" s="38">
        <v>15.962593469357083</v>
      </c>
      <c r="G35" s="37">
        <f t="shared" si="1"/>
        <v>16</v>
      </c>
      <c r="H35" s="39">
        <v>0.49534784908474461</v>
      </c>
      <c r="I35" s="37">
        <f t="shared" si="2"/>
        <v>27</v>
      </c>
      <c r="J35" s="38">
        <v>13.418290367056009</v>
      </c>
      <c r="K35" s="40">
        <f t="shared" si="3"/>
        <v>17</v>
      </c>
    </row>
    <row r="36" spans="2:11" ht="24" customHeight="1">
      <c r="B36" s="34" t="s">
        <v>74</v>
      </c>
      <c r="C36" s="41" t="s">
        <v>75</v>
      </c>
      <c r="D36" s="42">
        <v>6719.083333333333</v>
      </c>
      <c r="E36" s="37">
        <f t="shared" si="0"/>
        <v>44</v>
      </c>
      <c r="F36" s="38">
        <v>12.141305284055555</v>
      </c>
      <c r="G36" s="37">
        <f t="shared" si="1"/>
        <v>26</v>
      </c>
      <c r="H36" s="39">
        <v>0.58290432418334659</v>
      </c>
      <c r="I36" s="37">
        <f t="shared" si="2"/>
        <v>22</v>
      </c>
      <c r="J36" s="38">
        <v>9.6426921476116725</v>
      </c>
      <c r="K36" s="40">
        <f t="shared" si="3"/>
        <v>26</v>
      </c>
    </row>
    <row r="37" spans="2:11" ht="12" customHeight="1">
      <c r="B37" s="34" t="s">
        <v>76</v>
      </c>
      <c r="C37" s="41" t="s">
        <v>77</v>
      </c>
      <c r="D37" s="42">
        <v>5551</v>
      </c>
      <c r="E37" s="37">
        <f t="shared" si="0"/>
        <v>45</v>
      </c>
      <c r="F37" s="38">
        <v>8.2711741163358301</v>
      </c>
      <c r="G37" s="37">
        <f t="shared" si="1"/>
        <v>39</v>
      </c>
      <c r="H37" s="39">
        <v>0.46203445155355821</v>
      </c>
      <c r="I37" s="37">
        <f t="shared" si="2"/>
        <v>29</v>
      </c>
      <c r="J37" s="38">
        <v>6.4732007601155868</v>
      </c>
      <c r="K37" s="40">
        <f t="shared" si="3"/>
        <v>40</v>
      </c>
    </row>
    <row r="38" spans="2:11" ht="12" customHeight="1">
      <c r="B38" s="34" t="s">
        <v>78</v>
      </c>
      <c r="C38" s="41" t="s">
        <v>79</v>
      </c>
      <c r="D38" s="42">
        <v>24178.583333333332</v>
      </c>
      <c r="E38" s="37">
        <f t="shared" si="0"/>
        <v>20</v>
      </c>
      <c r="F38" s="38">
        <v>12.803523416958265</v>
      </c>
      <c r="G38" s="37">
        <f t="shared" si="1"/>
        <v>24</v>
      </c>
      <c r="H38" s="39">
        <v>0.74316505262920074</v>
      </c>
      <c r="I38" s="37">
        <f t="shared" si="2"/>
        <v>15</v>
      </c>
      <c r="J38" s="38">
        <v>11.389696142972936</v>
      </c>
      <c r="K38" s="40">
        <f t="shared" si="3"/>
        <v>20</v>
      </c>
    </row>
    <row r="39" spans="2:11" ht="12" customHeight="1">
      <c r="B39" s="34" t="s">
        <v>80</v>
      </c>
      <c r="C39" s="41" t="s">
        <v>81</v>
      </c>
      <c r="D39" s="42">
        <v>40628.083333333336</v>
      </c>
      <c r="E39" s="37">
        <f t="shared" si="0"/>
        <v>11</v>
      </c>
      <c r="F39" s="38">
        <v>14.511574208016901</v>
      </c>
      <c r="G39" s="37">
        <f t="shared" si="1"/>
        <v>18</v>
      </c>
      <c r="H39" s="39">
        <v>0.82481992726368725</v>
      </c>
      <c r="I39" s="37">
        <f t="shared" si="2"/>
        <v>11</v>
      </c>
      <c r="J39" s="38">
        <v>11.19083388160597</v>
      </c>
      <c r="K39" s="40">
        <f t="shared" si="3"/>
        <v>22</v>
      </c>
    </row>
    <row r="40" spans="2:11" ht="12" customHeight="1">
      <c r="B40" s="34" t="s">
        <v>82</v>
      </c>
      <c r="C40" s="41" t="s">
        <v>83</v>
      </c>
      <c r="D40" s="42">
        <v>13996.416666666666</v>
      </c>
      <c r="E40" s="37">
        <f t="shared" si="0"/>
        <v>32</v>
      </c>
      <c r="F40" s="38">
        <v>10.429062110284768</v>
      </c>
      <c r="G40" s="37">
        <f t="shared" si="1"/>
        <v>29</v>
      </c>
      <c r="H40" s="39">
        <v>0.3209620441426197</v>
      </c>
      <c r="I40" s="37">
        <f t="shared" si="2"/>
        <v>39</v>
      </c>
      <c r="J40" s="38">
        <v>8.9181995724480068</v>
      </c>
      <c r="K40" s="40">
        <f t="shared" si="3"/>
        <v>29</v>
      </c>
    </row>
    <row r="41" spans="2:11" ht="24" customHeight="1">
      <c r="B41" s="34" t="s">
        <v>84</v>
      </c>
      <c r="C41" s="41" t="s">
        <v>85</v>
      </c>
      <c r="D41" s="42">
        <v>12896.333333333334</v>
      </c>
      <c r="E41" s="37">
        <f t="shared" si="0"/>
        <v>34</v>
      </c>
      <c r="F41" s="38">
        <v>17.922551636951709</v>
      </c>
      <c r="G41" s="37">
        <f t="shared" si="1"/>
        <v>12</v>
      </c>
      <c r="H41" s="39">
        <v>0.70888326507393185</v>
      </c>
      <c r="I41" s="37">
        <f t="shared" si="2"/>
        <v>16</v>
      </c>
      <c r="J41" s="38">
        <v>15.805630022462834</v>
      </c>
      <c r="K41" s="40">
        <f t="shared" si="3"/>
        <v>11</v>
      </c>
    </row>
    <row r="42" spans="2:11" ht="12" customHeight="1">
      <c r="B42" s="34" t="s">
        <v>86</v>
      </c>
      <c r="C42" s="41" t="s">
        <v>87</v>
      </c>
      <c r="D42" s="42">
        <v>10234.5</v>
      </c>
      <c r="E42" s="37">
        <f t="shared" si="0"/>
        <v>39</v>
      </c>
      <c r="F42" s="38">
        <v>10.770391604682587</v>
      </c>
      <c r="G42" s="37">
        <f t="shared" si="1"/>
        <v>27</v>
      </c>
      <c r="H42" s="39">
        <v>0.54608781183218902</v>
      </c>
      <c r="I42" s="37">
        <f t="shared" si="2"/>
        <v>26</v>
      </c>
      <c r="J42" s="38">
        <v>9.5843804328151503</v>
      </c>
      <c r="K42" s="40">
        <f t="shared" si="3"/>
        <v>27</v>
      </c>
    </row>
    <row r="43" spans="2:11" ht="12" customHeight="1">
      <c r="B43" s="34" t="s">
        <v>88</v>
      </c>
      <c r="C43" s="41" t="s">
        <v>89</v>
      </c>
      <c r="D43" s="42">
        <v>20545.666666666668</v>
      </c>
      <c r="E43" s="37">
        <f t="shared" si="0"/>
        <v>22</v>
      </c>
      <c r="F43" s="38">
        <v>15.391845670508076</v>
      </c>
      <c r="G43" s="37">
        <f t="shared" si="1"/>
        <v>17</v>
      </c>
      <c r="H43" s="39">
        <v>0.57703501765378806</v>
      </c>
      <c r="I43" s="37">
        <f t="shared" si="2"/>
        <v>23</v>
      </c>
      <c r="J43" s="38">
        <v>13.582329281165324</v>
      </c>
      <c r="K43" s="40">
        <f t="shared" si="3"/>
        <v>16</v>
      </c>
    </row>
    <row r="44" spans="2:11" ht="12" customHeight="1">
      <c r="B44" s="34" t="s">
        <v>90</v>
      </c>
      <c r="C44" s="41" t="s">
        <v>91</v>
      </c>
      <c r="D44" s="42">
        <v>18095.25</v>
      </c>
      <c r="E44" s="37">
        <f t="shared" si="0"/>
        <v>26</v>
      </c>
      <c r="F44" s="38">
        <v>26.167091089718838</v>
      </c>
      <c r="G44" s="37">
        <f t="shared" si="1"/>
        <v>3</v>
      </c>
      <c r="H44" s="39">
        <v>1.1393867002541718</v>
      </c>
      <c r="I44" s="37">
        <f t="shared" si="2"/>
        <v>6</v>
      </c>
      <c r="J44" s="38">
        <v>22.607456638232009</v>
      </c>
      <c r="K44" s="40">
        <f t="shared" si="3"/>
        <v>3</v>
      </c>
    </row>
    <row r="45" spans="2:11" ht="12" customHeight="1">
      <c r="B45" s="34" t="s">
        <v>92</v>
      </c>
      <c r="C45" s="41" t="s">
        <v>93</v>
      </c>
      <c r="D45" s="42">
        <v>121689.83333333333</v>
      </c>
      <c r="E45" s="37">
        <f t="shared" si="0"/>
        <v>5</v>
      </c>
      <c r="F45" s="38">
        <v>23.697129921622221</v>
      </c>
      <c r="G45" s="37">
        <f t="shared" si="1"/>
        <v>5</v>
      </c>
      <c r="H45" s="39">
        <v>1.3898804087489505</v>
      </c>
      <c r="I45" s="37">
        <f t="shared" si="2"/>
        <v>4</v>
      </c>
      <c r="J45" s="38">
        <v>20.548413366998922</v>
      </c>
      <c r="K45" s="40">
        <f t="shared" si="3"/>
        <v>5</v>
      </c>
    </row>
    <row r="46" spans="2:11" ht="24" customHeight="1">
      <c r="B46" s="34" t="s">
        <v>94</v>
      </c>
      <c r="C46" s="41" t="s">
        <v>95</v>
      </c>
      <c r="D46" s="42">
        <v>7720.75</v>
      </c>
      <c r="E46" s="37">
        <f t="shared" si="0"/>
        <v>41</v>
      </c>
      <c r="F46" s="38">
        <v>9.5148513387278442</v>
      </c>
      <c r="G46" s="37">
        <f t="shared" si="1"/>
        <v>33</v>
      </c>
      <c r="H46" s="39">
        <v>0.32986543297816318</v>
      </c>
      <c r="I46" s="37">
        <f t="shared" si="2"/>
        <v>38</v>
      </c>
      <c r="J46" s="38">
        <v>8.5660260786763978</v>
      </c>
      <c r="K46" s="40">
        <f t="shared" si="3"/>
        <v>31</v>
      </c>
    </row>
    <row r="47" spans="2:11" ht="12" customHeight="1">
      <c r="B47" s="34" t="s">
        <v>96</v>
      </c>
      <c r="C47" s="41" t="s">
        <v>97</v>
      </c>
      <c r="D47" s="42">
        <v>27073.25</v>
      </c>
      <c r="E47" s="37">
        <f t="shared" si="0"/>
        <v>18</v>
      </c>
      <c r="F47" s="38">
        <v>20.630114522634393</v>
      </c>
      <c r="G47" s="37">
        <f t="shared" si="1"/>
        <v>8</v>
      </c>
      <c r="H47" s="39">
        <v>1.0464951176684698</v>
      </c>
      <c r="I47" s="37">
        <f t="shared" si="2"/>
        <v>8</v>
      </c>
      <c r="J47" s="38">
        <v>17.037550124449098</v>
      </c>
      <c r="K47" s="40">
        <f t="shared" si="3"/>
        <v>7</v>
      </c>
    </row>
    <row r="48" spans="2:11" ht="12" customHeight="1">
      <c r="B48" s="43" t="s">
        <v>98</v>
      </c>
      <c r="C48" s="44" t="s">
        <v>99</v>
      </c>
      <c r="D48" s="45">
        <v>24364.333333333332</v>
      </c>
      <c r="E48" s="46">
        <f t="shared" si="0"/>
        <v>19</v>
      </c>
      <c r="F48" s="47">
        <v>14.016176331563598</v>
      </c>
      <c r="G48" s="46">
        <f t="shared" si="1"/>
        <v>21</v>
      </c>
      <c r="H48" s="48">
        <v>0.68543940318736518</v>
      </c>
      <c r="I48" s="46">
        <f t="shared" si="2"/>
        <v>17</v>
      </c>
      <c r="J48" s="47">
        <v>11.240813108124927</v>
      </c>
      <c r="K48" s="49">
        <f t="shared" si="3"/>
        <v>21</v>
      </c>
    </row>
    <row r="49" spans="2:20" ht="12" customHeight="1">
      <c r="B49" s="34" t="s">
        <v>100</v>
      </c>
      <c r="C49" s="41" t="s">
        <v>101</v>
      </c>
      <c r="D49" s="42">
        <v>19329.25</v>
      </c>
      <c r="E49" s="37">
        <f t="shared" si="0"/>
        <v>24</v>
      </c>
      <c r="F49" s="38">
        <v>17.199106288016569</v>
      </c>
      <c r="G49" s="37">
        <f t="shared" si="1"/>
        <v>13</v>
      </c>
      <c r="H49" s="39">
        <v>0.61447889342487561</v>
      </c>
      <c r="I49" s="37">
        <f t="shared" si="2"/>
        <v>21</v>
      </c>
      <c r="J49" s="38">
        <v>14.86902486567033</v>
      </c>
      <c r="K49" s="40">
        <f t="shared" si="3"/>
        <v>13</v>
      </c>
    </row>
    <row r="50" spans="2:20" ht="12" customHeight="1">
      <c r="B50" s="34" t="s">
        <v>102</v>
      </c>
      <c r="C50" s="41" t="s">
        <v>103</v>
      </c>
      <c r="D50" s="42">
        <v>17579.583333333332</v>
      </c>
      <c r="E50" s="37">
        <f t="shared" si="0"/>
        <v>27</v>
      </c>
      <c r="F50" s="38">
        <v>16.436030102894353</v>
      </c>
      <c r="G50" s="37">
        <f t="shared" si="1"/>
        <v>15</v>
      </c>
      <c r="H50" s="39">
        <v>0.74577838944279473</v>
      </c>
      <c r="I50" s="37">
        <f t="shared" si="2"/>
        <v>14</v>
      </c>
      <c r="J50" s="38">
        <v>14.182411223388208</v>
      </c>
      <c r="K50" s="40">
        <f t="shared" si="3"/>
        <v>15</v>
      </c>
    </row>
    <row r="51" spans="2:20" ht="24" customHeight="1">
      <c r="B51" s="34" t="s">
        <v>104</v>
      </c>
      <c r="C51" s="41" t="s">
        <v>105</v>
      </c>
      <c r="D51" s="42">
        <v>29729.25</v>
      </c>
      <c r="E51" s="37">
        <f t="shared" si="0"/>
        <v>14</v>
      </c>
      <c r="F51" s="38">
        <v>18.71817263715673</v>
      </c>
      <c r="G51" s="37">
        <f t="shared" si="1"/>
        <v>10</v>
      </c>
      <c r="H51" s="39">
        <v>0.94642593301499678</v>
      </c>
      <c r="I51" s="37">
        <f t="shared" si="2"/>
        <v>9</v>
      </c>
      <c r="J51" s="38">
        <v>16.370734104997346</v>
      </c>
      <c r="K51" s="40">
        <f t="shared" si="3"/>
        <v>10</v>
      </c>
    </row>
    <row r="52" spans="2:20" ht="12" customHeight="1">
      <c r="B52" s="34" t="s">
        <v>106</v>
      </c>
      <c r="C52" s="41" t="s">
        <v>107</v>
      </c>
      <c r="D52" s="42">
        <v>38250.666666666664</v>
      </c>
      <c r="E52" s="37">
        <f t="shared" si="0"/>
        <v>12</v>
      </c>
      <c r="F52" s="38">
        <v>26.065545470239229</v>
      </c>
      <c r="G52" s="37">
        <f t="shared" si="1"/>
        <v>4</v>
      </c>
      <c r="H52" s="39">
        <v>1.3825287794950072</v>
      </c>
      <c r="I52" s="37">
        <f t="shared" si="2"/>
        <v>5</v>
      </c>
      <c r="J52" s="38">
        <v>19.706685383560025</v>
      </c>
      <c r="K52" s="40">
        <f t="shared" si="3"/>
        <v>6</v>
      </c>
    </row>
    <row r="53" spans="2:20" ht="24" customHeight="1" thickBot="1">
      <c r="B53" s="50" t="s">
        <v>108</v>
      </c>
      <c r="C53" s="51" t="s">
        <v>109</v>
      </c>
      <c r="D53" s="52">
        <v>2052109.6666666667</v>
      </c>
      <c r="E53" s="53"/>
      <c r="F53" s="54">
        <v>16.26772197423772</v>
      </c>
      <c r="G53" s="53"/>
      <c r="H53" s="55">
        <v>0.79725942747279621</v>
      </c>
      <c r="I53" s="53"/>
      <c r="J53" s="54">
        <v>13.552485413493974</v>
      </c>
      <c r="K53" s="56"/>
    </row>
    <row r="54" spans="2:20" ht="12.75" customHeight="1" thickTop="1">
      <c r="B54" s="57"/>
      <c r="C54" s="57"/>
      <c r="D54" s="58" t="s">
        <v>110</v>
      </c>
      <c r="E54" s="59"/>
      <c r="F54" s="60"/>
      <c r="G54" s="59"/>
      <c r="H54" s="59"/>
      <c r="I54" s="59"/>
      <c r="J54" s="61"/>
      <c r="K54" s="59"/>
      <c r="L54" s="62"/>
      <c r="M54" s="62"/>
      <c r="N54" s="62"/>
      <c r="O54" s="62"/>
      <c r="P54" s="62"/>
      <c r="Q54" s="62"/>
      <c r="R54" s="62"/>
      <c r="S54" s="62"/>
      <c r="T54" s="63"/>
    </row>
    <row r="55" spans="2:20" ht="12.75" customHeight="1">
      <c r="B55" s="57"/>
      <c r="C55" s="57"/>
      <c r="D55" s="64" t="s">
        <v>111</v>
      </c>
      <c r="E55" s="59"/>
      <c r="G55" s="59"/>
      <c r="H55" s="59"/>
      <c r="I55" s="59"/>
      <c r="J55" s="61"/>
      <c r="K55" s="59"/>
      <c r="L55" s="62"/>
      <c r="M55" s="62"/>
      <c r="N55" s="62"/>
      <c r="O55" s="62"/>
      <c r="P55" s="62"/>
      <c r="Q55" s="62"/>
      <c r="R55" s="62"/>
      <c r="S55" s="62"/>
      <c r="T55" s="63"/>
    </row>
    <row r="56" spans="2:20" ht="12.75" customHeight="1">
      <c r="B56" s="57"/>
      <c r="C56" s="57"/>
      <c r="D56" s="64"/>
      <c r="E56" s="59"/>
      <c r="G56" s="59"/>
      <c r="H56" s="59"/>
      <c r="I56" s="59"/>
      <c r="J56" s="61"/>
      <c r="K56" s="59"/>
      <c r="L56" s="62"/>
      <c r="M56" s="62"/>
      <c r="N56" s="62"/>
      <c r="O56" s="62"/>
      <c r="P56" s="62"/>
      <c r="Q56" s="62"/>
      <c r="R56" s="62"/>
      <c r="S56" s="62"/>
      <c r="T56" s="63"/>
    </row>
    <row r="57" spans="2:20" ht="12.75" customHeight="1" thickBot="1">
      <c r="B57" s="57"/>
      <c r="C57" s="57"/>
      <c r="D57" s="58"/>
      <c r="E57" s="59"/>
      <c r="F57" s="60"/>
      <c r="G57" s="59"/>
      <c r="H57" s="59"/>
      <c r="I57" s="59"/>
      <c r="J57" s="61"/>
      <c r="K57" s="59"/>
    </row>
    <row r="58" spans="2:20" ht="39.950000000000003" customHeight="1">
      <c r="B58" s="66" t="s">
        <v>112</v>
      </c>
      <c r="C58" s="67"/>
      <c r="D58" s="89" t="s">
        <v>113</v>
      </c>
      <c r="E58" s="90"/>
      <c r="F58" s="89" t="s">
        <v>113</v>
      </c>
      <c r="G58" s="90"/>
      <c r="H58" s="89" t="s">
        <v>113</v>
      </c>
      <c r="I58" s="90"/>
      <c r="J58" s="89" t="s">
        <v>113</v>
      </c>
      <c r="K58" s="91"/>
    </row>
    <row r="59" spans="2:20" ht="24.95" customHeight="1">
      <c r="B59" s="68"/>
      <c r="C59" s="69"/>
      <c r="D59" s="79" t="s">
        <v>114</v>
      </c>
      <c r="E59" s="80"/>
      <c r="F59" s="79" t="s">
        <v>114</v>
      </c>
      <c r="G59" s="80"/>
      <c r="H59" s="79" t="s">
        <v>114</v>
      </c>
      <c r="I59" s="80"/>
      <c r="J59" s="79" t="s">
        <v>114</v>
      </c>
      <c r="K59" s="81"/>
    </row>
    <row r="60" spans="2:20" ht="15" customHeight="1">
      <c r="B60" s="70" t="s">
        <v>115</v>
      </c>
      <c r="C60" s="71"/>
      <c r="D60" s="82" t="s">
        <v>116</v>
      </c>
      <c r="E60" s="83"/>
      <c r="F60" s="82" t="s">
        <v>116</v>
      </c>
      <c r="G60" s="83"/>
      <c r="H60" s="82" t="s">
        <v>116</v>
      </c>
      <c r="I60" s="83"/>
      <c r="J60" s="82" t="s">
        <v>116</v>
      </c>
      <c r="K60" s="84"/>
    </row>
    <row r="61" spans="2:20" ht="15" customHeight="1" thickBot="1">
      <c r="B61" s="72" t="s">
        <v>117</v>
      </c>
      <c r="C61" s="73"/>
      <c r="D61" s="76" t="s">
        <v>118</v>
      </c>
      <c r="E61" s="77"/>
      <c r="F61" s="76" t="s">
        <v>118</v>
      </c>
      <c r="G61" s="77"/>
      <c r="H61" s="76" t="s">
        <v>118</v>
      </c>
      <c r="I61" s="77"/>
      <c r="J61" s="76" t="s">
        <v>118</v>
      </c>
      <c r="K61" s="78"/>
    </row>
  </sheetData>
  <mergeCells count="18">
    <mergeCell ref="B3:C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66</vt:lpstr>
      <vt:lpstr>'66'!Print_Area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9101304</cp:lastModifiedBy>
  <dcterms:created xsi:type="dcterms:W3CDTF">2022-07-11T04:06:24Z</dcterms:created>
  <dcterms:modified xsi:type="dcterms:W3CDTF">2022-07-11T05:04:13Z</dcterms:modified>
</cp:coreProperties>
</file>