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71.158\法務経理班\16学校一覧\令和3年度（2021年度）\13_エモット対策\02_対策済掲載データ220314\"/>
    </mc:Choice>
  </mc:AlternateContent>
  <bookViews>
    <workbookView xWindow="0" yWindow="0" windowWidth="20490" windowHeight="7635" tabRatio="601" activeTab="1"/>
  </bookViews>
  <sheets>
    <sheet name="大学・大学院・高等専門学校" sheetId="7" r:id="rId1"/>
    <sheet name="高校" sheetId="2" r:id="rId2"/>
    <sheet name="盲・聾・養護学校" sheetId="3" r:id="rId3"/>
    <sheet name="中学校" sheetId="4" r:id="rId4"/>
    <sheet name="小学校" sheetId="5" r:id="rId5"/>
    <sheet name="幼稚園" sheetId="20" r:id="rId6"/>
    <sheet name="専修学校" sheetId="8" r:id="rId7"/>
    <sheet name="各種学校" sheetId="9" r:id="rId8"/>
    <sheet name="熊本県教育委員会" sheetId="11" r:id="rId9"/>
    <sheet name="市町村教育委員会" sheetId="12" r:id="rId10"/>
    <sheet name="学校数、児童生徒数、教員数総括表（学校種別、設置者別）" sheetId="14" r:id="rId11"/>
    <sheet name="小中学校児童生徒数、教職員数（教育事務所別）" sheetId="15" r:id="rId12"/>
    <sheet name="小中学校児童生徒数（学年別、教育事務所別）" sheetId="16" r:id="rId13"/>
    <sheet name="高等学校生徒数（学年別、設置者別、課程別）" sheetId="17" r:id="rId14"/>
    <sheet name="平成17年度廃校一覧表" sheetId="19" r:id="rId15"/>
  </sheets>
  <definedNames>
    <definedName name="_xlnm.Print_Area" localSheetId="7">各種学校!$A$1:$J$19</definedName>
    <definedName name="_xlnm.Print_Area" localSheetId="10">'学校数、児童生徒数、教員数総括表（学校種別、設置者別）'!$A$1:$S$33</definedName>
    <definedName name="_xlnm.Print_Area" localSheetId="8">熊本県教育委員会!$A$1:$G$59</definedName>
    <definedName name="_xlnm.Print_Area" localSheetId="1">高校!$A$1:$L$123</definedName>
    <definedName name="_xlnm.Print_Area" localSheetId="13">'高等学校生徒数（学年別、設置者別、課程別）'!$A$1:$L$10</definedName>
    <definedName name="_xlnm.Print_Area" localSheetId="9">市町村教育委員会!$A$1:$O$103</definedName>
    <definedName name="_xlnm.Print_Area" localSheetId="4">小学校!$A$1:$M$525</definedName>
    <definedName name="_xlnm.Print_Area" localSheetId="12">'小中学校児童生徒数（学年別、教育事務所別）'!$A$1:$M$19</definedName>
    <definedName name="_xlnm.Print_Area" localSheetId="11">'小中学校児童生徒数、教職員数（教育事務所別）'!$A$1:$R$20</definedName>
    <definedName name="_xlnm.Print_Area" localSheetId="6">専修学校!$A$1:$K$71</definedName>
    <definedName name="_xlnm.Print_Area" localSheetId="0">大学・大学院・高等専門学校!$A$1:$M$96</definedName>
    <definedName name="_xlnm.Print_Area" localSheetId="3">中学校!$A$1:$M$236</definedName>
    <definedName name="_xlnm.Print_Area" localSheetId="14">平成17年度廃校一覧表!$A$1:$F$17</definedName>
    <definedName name="_xlnm.Print_Area" localSheetId="2">盲・聾・養護学校!$A$1:$O$31</definedName>
    <definedName name="_xlnm.Print_Area" localSheetId="5">幼稚園!$A$1:$K$178</definedName>
  </definedNames>
  <calcPr calcId="162913"/>
</workbook>
</file>

<file path=xl/calcChain.xml><?xml version="1.0" encoding="utf-8"?>
<calcChain xmlns="http://schemas.openxmlformats.org/spreadsheetml/2006/main">
  <c r="O43" i="4" l="1"/>
  <c r="I17" i="14"/>
  <c r="I13" i="14"/>
  <c r="F24" i="14"/>
  <c r="E24" i="14"/>
  <c r="J25" i="14"/>
  <c r="N17" i="14"/>
  <c r="J20" i="14"/>
  <c r="J17" i="14" s="1"/>
  <c r="J18" i="14"/>
  <c r="F13" i="14"/>
  <c r="G13" i="14"/>
  <c r="L6" i="14"/>
  <c r="J6" i="14" s="1"/>
  <c r="N6" i="14"/>
  <c r="J7" i="14"/>
  <c r="J8" i="14"/>
  <c r="K17" i="14"/>
  <c r="R6" i="14"/>
  <c r="Q6" i="14"/>
  <c r="P6" i="14"/>
  <c r="H6" i="14"/>
  <c r="F6" i="14"/>
  <c r="E6" i="14"/>
  <c r="H10" i="14"/>
  <c r="N24" i="14"/>
  <c r="L24" i="14"/>
  <c r="K21" i="14"/>
  <c r="H17" i="14"/>
  <c r="J19" i="14"/>
  <c r="L17" i="14"/>
  <c r="M17" i="14"/>
  <c r="O17" i="14"/>
  <c r="P17" i="14"/>
  <c r="R17" i="14"/>
  <c r="H13" i="14"/>
  <c r="J14" i="14"/>
  <c r="J15" i="14"/>
  <c r="J16" i="14"/>
  <c r="J13" i="14"/>
  <c r="L13" i="14"/>
  <c r="N13" i="14"/>
  <c r="P13" i="14"/>
  <c r="R13" i="14"/>
  <c r="E13" i="14"/>
  <c r="H24" i="14"/>
  <c r="F10" i="14"/>
  <c r="G10" i="14"/>
  <c r="E10" i="14"/>
  <c r="R10" i="14"/>
  <c r="P10" i="14"/>
  <c r="N10" i="14"/>
  <c r="L10" i="14"/>
  <c r="J10" i="14" s="1"/>
  <c r="J9" i="14"/>
  <c r="J11" i="14"/>
  <c r="J12" i="14"/>
  <c r="J23" i="14"/>
  <c r="J24" i="14"/>
  <c r="J26" i="14"/>
  <c r="J27" i="14"/>
  <c r="J22" i="14"/>
  <c r="J21" i="14"/>
  <c r="F17" i="14"/>
  <c r="G17" i="14"/>
  <c r="E17" i="14"/>
  <c r="R24" i="14"/>
  <c r="P24" i="14"/>
  <c r="J6" i="17"/>
  <c r="E6" i="17"/>
  <c r="E7" i="17"/>
  <c r="C9" i="17"/>
  <c r="D9" i="17"/>
  <c r="E8" i="17"/>
  <c r="E9" i="17"/>
  <c r="F9" i="17"/>
  <c r="G9" i="17"/>
  <c r="H9" i="17"/>
  <c r="I9" i="17"/>
  <c r="J9" i="17"/>
  <c r="K9" i="17"/>
  <c r="B9" i="17"/>
  <c r="H8" i="16"/>
  <c r="H9" i="16"/>
  <c r="H10" i="16"/>
  <c r="H11" i="16"/>
  <c r="H12" i="16"/>
  <c r="H13" i="16"/>
  <c r="H14" i="16"/>
  <c r="H15" i="16"/>
  <c r="H16" i="16"/>
  <c r="B17" i="16"/>
  <c r="H17" i="16" s="1"/>
  <c r="C17" i="16"/>
  <c r="D17" i="16"/>
  <c r="E17" i="16"/>
  <c r="F17" i="16"/>
  <c r="G17" i="16"/>
  <c r="L7" i="16"/>
  <c r="L8" i="16"/>
  <c r="L9" i="16"/>
  <c r="L10" i="16"/>
  <c r="L11" i="16"/>
  <c r="L12" i="16"/>
  <c r="L13" i="16"/>
  <c r="L14" i="16"/>
  <c r="L15" i="16"/>
  <c r="L16" i="16"/>
  <c r="I17" i="16"/>
  <c r="J17" i="16"/>
  <c r="K17" i="16"/>
  <c r="L17" i="16"/>
  <c r="L6" i="16"/>
  <c r="H6" i="16"/>
  <c r="H7" i="16"/>
  <c r="L16" i="15"/>
  <c r="C16" i="15"/>
  <c r="J16" i="15"/>
  <c r="Q16" i="15"/>
  <c r="P16" i="15"/>
  <c r="I16" i="15"/>
  <c r="O16" i="15"/>
  <c r="H16" i="15"/>
  <c r="N16" i="15"/>
  <c r="M16" i="15"/>
  <c r="K16" i="15"/>
  <c r="G16" i="15"/>
  <c r="F16" i="15"/>
  <c r="B16" i="15"/>
  <c r="E16" i="15"/>
  <c r="D16" i="15"/>
  <c r="L86" i="7"/>
  <c r="J86" i="7"/>
  <c r="I86" i="7"/>
  <c r="H86" i="7"/>
  <c r="H77" i="7"/>
  <c r="I77" i="7"/>
  <c r="K71" i="7"/>
  <c r="L71" i="7"/>
  <c r="H71" i="7"/>
  <c r="I71" i="7"/>
  <c r="H62" i="7"/>
  <c r="L4" i="7"/>
  <c r="K4" i="7"/>
  <c r="J4" i="7"/>
  <c r="I4" i="7"/>
  <c r="K29" i="7"/>
  <c r="H37" i="7"/>
  <c r="I75" i="7"/>
  <c r="H75" i="7"/>
  <c r="H29" i="7"/>
  <c r="H82" i="7"/>
  <c r="K82" i="7"/>
  <c r="I82" i="7"/>
  <c r="I53" i="7"/>
  <c r="K53" i="7"/>
  <c r="L53" i="7"/>
  <c r="H53" i="7"/>
  <c r="K62" i="7"/>
  <c r="L62" i="7"/>
  <c r="I62" i="7"/>
  <c r="K37" i="7"/>
  <c r="I37" i="7"/>
  <c r="I29" i="7"/>
  <c r="M13" i="3"/>
  <c r="M7" i="3"/>
  <c r="M8" i="3"/>
  <c r="M10" i="3"/>
  <c r="M9" i="3"/>
  <c r="M11" i="3"/>
  <c r="M15" i="3"/>
  <c r="M12" i="3"/>
  <c r="M16" i="3"/>
  <c r="M17" i="3"/>
  <c r="M18" i="3"/>
  <c r="M19" i="3"/>
  <c r="M20" i="3"/>
  <c r="M14" i="3"/>
  <c r="M5" i="3"/>
  <c r="M30" i="3"/>
  <c r="M25" i="3"/>
  <c r="M6" i="3"/>
</calcChain>
</file>

<file path=xl/sharedStrings.xml><?xml version="1.0" encoding="utf-8"?>
<sst xmlns="http://schemas.openxmlformats.org/spreadsheetml/2006/main" count="9533" uniqueCount="6529">
  <si>
    <t>電話番号</t>
  </si>
  <si>
    <t>096-364-6134</t>
  </si>
  <si>
    <t>096-364-8176</t>
  </si>
  <si>
    <t>096-366-6177</t>
  </si>
  <si>
    <t>096-366-1201</t>
  </si>
  <si>
    <t>096-371-2551</t>
  </si>
  <si>
    <t>教育委員会名</t>
    <phoneticPr fontId="2"/>
  </si>
  <si>
    <t xml:space="preserve">     －</t>
  </si>
  <si>
    <t>高等学校生徒数（学年別、設置者別、課程別）</t>
  </si>
  <si>
    <t>修業年限</t>
    <phoneticPr fontId="2"/>
  </si>
  <si>
    <t>生徒数</t>
    <phoneticPr fontId="2"/>
  </si>
  <si>
    <t>昼夜別</t>
    <phoneticPr fontId="2"/>
  </si>
  <si>
    <t>096-346-8943</t>
  </si>
  <si>
    <t>宇城市松橋町豊福1604</t>
    <rPh sb="0" eb="2">
      <t>ウキ</t>
    </rPh>
    <rPh sb="2" eb="3">
      <t>シ</t>
    </rPh>
    <phoneticPr fontId="2"/>
  </si>
  <si>
    <t>096-281-3439</t>
  </si>
  <si>
    <t>096-281-7856</t>
  </si>
  <si>
    <t>096-281-7055</t>
  </si>
  <si>
    <t>096-281-7618</t>
  </si>
  <si>
    <t>096-237-1972</t>
  </si>
  <si>
    <t>096-235-2730</t>
  </si>
  <si>
    <t>〒861-8038</t>
    <phoneticPr fontId="2"/>
  </si>
  <si>
    <t>096-389-0850</t>
    <phoneticPr fontId="2"/>
  </si>
  <si>
    <t>096-367-0800</t>
    <phoneticPr fontId="2"/>
  </si>
  <si>
    <t>〒861-8083</t>
    <phoneticPr fontId="2"/>
  </si>
  <si>
    <t>096-339-5103</t>
    <phoneticPr fontId="2"/>
  </si>
  <si>
    <t>〒861-8039</t>
    <phoneticPr fontId="2"/>
  </si>
  <si>
    <t>096-368-9925</t>
    <phoneticPr fontId="2"/>
  </si>
  <si>
    <t>096-323-3264</t>
    <phoneticPr fontId="2"/>
  </si>
  <si>
    <t>096-360-3341</t>
    <phoneticPr fontId="2"/>
  </si>
  <si>
    <t>宇土市高柳町104-1</t>
    <phoneticPr fontId="2"/>
  </si>
  <si>
    <t>0964-22-1101</t>
    <phoneticPr fontId="2"/>
  </si>
  <si>
    <t>096-386-3305</t>
  </si>
  <si>
    <t>096-386-4337</t>
  </si>
  <si>
    <t>096-386-4341</t>
  </si>
  <si>
    <t>096-386-4345</t>
  </si>
  <si>
    <t>0966-25-3722</t>
  </si>
  <si>
    <t>井上　幸典</t>
    <rPh sb="0" eb="2">
      <t>イノウエ</t>
    </rPh>
    <rPh sb="3" eb="4">
      <t>コウ</t>
    </rPh>
    <rPh sb="4" eb="5">
      <t>テン</t>
    </rPh>
    <phoneticPr fontId="2"/>
  </si>
  <si>
    <t>井野木　修</t>
    <rPh sb="0" eb="1">
      <t>イ</t>
    </rPh>
    <rPh sb="1" eb="2">
      <t>ノ</t>
    </rPh>
    <rPh sb="2" eb="3">
      <t>キ</t>
    </rPh>
    <rPh sb="4" eb="5">
      <t>オサム</t>
    </rPh>
    <phoneticPr fontId="2"/>
  </si>
  <si>
    <t>友尻　憲秀</t>
    <rPh sb="0" eb="2">
      <t>トモジリ</t>
    </rPh>
    <rPh sb="3" eb="4">
      <t>ケン</t>
    </rPh>
    <rPh sb="4" eb="5">
      <t>シュウ</t>
    </rPh>
    <phoneticPr fontId="2"/>
  </si>
  <si>
    <t>村橋　勝記</t>
    <rPh sb="0" eb="2">
      <t>ムラハシ</t>
    </rPh>
    <rPh sb="3" eb="4">
      <t>カ</t>
    </rPh>
    <rPh sb="4" eb="5">
      <t>キ</t>
    </rPh>
    <phoneticPr fontId="2"/>
  </si>
  <si>
    <t>泗　　水</t>
  </si>
  <si>
    <t>〒861-1212</t>
  </si>
  <si>
    <t>西 合 志</t>
  </si>
  <si>
    <t>〒861-1103</t>
  </si>
  <si>
    <t>西合志南</t>
  </si>
  <si>
    <t>一 の 宮</t>
  </si>
  <si>
    <t>〒869-2225</t>
  </si>
  <si>
    <t>阿 蘇 北</t>
  </si>
  <si>
    <t>〒869-2302</t>
  </si>
  <si>
    <t>南小国町</t>
  </si>
  <si>
    <t>南 小 国</t>
  </si>
  <si>
    <t>〒869-2401</t>
  </si>
  <si>
    <t>小 国 町</t>
  </si>
  <si>
    <t>産 山 村</t>
  </si>
  <si>
    <t>産　　山</t>
  </si>
  <si>
    <t>〒869-2703</t>
  </si>
  <si>
    <t>波　　野</t>
  </si>
  <si>
    <t>〒869-2806</t>
  </si>
  <si>
    <t>高 森 町</t>
  </si>
  <si>
    <t>高 森 東</t>
  </si>
  <si>
    <t>〒869-1824</t>
  </si>
  <si>
    <t>白　　水</t>
  </si>
  <si>
    <t>学 校 数</t>
    <phoneticPr fontId="2"/>
  </si>
  <si>
    <t>096-355-2947</t>
  </si>
  <si>
    <t>096-363-2576</t>
  </si>
  <si>
    <t>096-364-8182</t>
  </si>
  <si>
    <t>096-372-6052</t>
  </si>
  <si>
    <t>096-372-6127</t>
  </si>
  <si>
    <t>096-385-2161</t>
  </si>
  <si>
    <t>上天草市大矢野町上1119</t>
    <rPh sb="0" eb="1">
      <t>カミ</t>
    </rPh>
    <rPh sb="1" eb="3">
      <t>アマクサ</t>
    </rPh>
    <rPh sb="3" eb="4">
      <t>シ</t>
    </rPh>
    <phoneticPr fontId="2"/>
  </si>
  <si>
    <t>上天草市大矢野町上3360</t>
    <rPh sb="0" eb="1">
      <t>カミ</t>
    </rPh>
    <rPh sb="1" eb="3">
      <t>アマクサ</t>
    </rPh>
    <rPh sb="3" eb="4">
      <t>シ</t>
    </rPh>
    <phoneticPr fontId="2"/>
  </si>
  <si>
    <t>髙岡　伸行</t>
    <rPh sb="0" eb="2">
      <t>タカオカ</t>
    </rPh>
    <rPh sb="3" eb="4">
      <t>シン</t>
    </rPh>
    <rPh sb="4" eb="5">
      <t>ギョウ</t>
    </rPh>
    <phoneticPr fontId="2"/>
  </si>
  <si>
    <t>木下　憲彦</t>
    <rPh sb="0" eb="2">
      <t>キノシタ</t>
    </rPh>
    <rPh sb="3" eb="5">
      <t>ノリヒコ</t>
    </rPh>
    <phoneticPr fontId="2"/>
  </si>
  <si>
    <t>菊池市七城町甲佐町33</t>
    <rPh sb="2" eb="3">
      <t>シ</t>
    </rPh>
    <phoneticPr fontId="2"/>
  </si>
  <si>
    <t>葦北郡芦北町上原258-1</t>
  </si>
  <si>
    <t>葦北郡芦北町吉尾51</t>
  </si>
  <si>
    <t>葦北郡芦北町湯浦1396</t>
  </si>
  <si>
    <t>葦北郡芦北町大川内602</t>
  </si>
  <si>
    <t>葦北郡津奈木町岩城1470</t>
  </si>
  <si>
    <t>葦北郡津奈木町福浜165</t>
  </si>
  <si>
    <t>葦北郡津奈木町福浜3503</t>
  </si>
  <si>
    <t>0968-63-0545</t>
  </si>
  <si>
    <t>0968-25-3032</t>
  </si>
  <si>
    <t>0968-72-4151</t>
  </si>
  <si>
    <t>0968-44-8111</t>
  </si>
  <si>
    <t>096-372-5311</t>
  </si>
  <si>
    <t>0968-68-3979</t>
  </si>
  <si>
    <t>0968-66-0886</t>
  </si>
  <si>
    <t>0968-63-0160</t>
  </si>
  <si>
    <t>0968-68-5468</t>
  </si>
  <si>
    <t>0968-68-7260</t>
  </si>
  <si>
    <t>0968-72-4196</t>
  </si>
  <si>
    <t>0968-76-1328</t>
  </si>
  <si>
    <t>0968-76-1359</t>
  </si>
  <si>
    <t>0968-72-6277</t>
  </si>
  <si>
    <t>0968-69-5023</t>
  </si>
  <si>
    <t>0968-57-4630</t>
  </si>
  <si>
    <t>竹下　良一</t>
    <rPh sb="0" eb="2">
      <t>タケシタ</t>
    </rPh>
    <rPh sb="3" eb="5">
      <t>リョウイチ</t>
    </rPh>
    <phoneticPr fontId="2"/>
  </si>
  <si>
    <t>有働　正博</t>
    <rPh sb="0" eb="2">
      <t>ウドウ</t>
    </rPh>
    <rPh sb="3" eb="5">
      <t>マサヒロ</t>
    </rPh>
    <phoneticPr fontId="2"/>
  </si>
  <si>
    <t>河原　邦博</t>
    <rPh sb="0" eb="2">
      <t>カワハラ</t>
    </rPh>
    <rPh sb="3" eb="5">
      <t>クニヒロ</t>
    </rPh>
    <phoneticPr fontId="2"/>
  </si>
  <si>
    <t>0968-25-3175</t>
  </si>
  <si>
    <t>096-293-2751</t>
  </si>
  <si>
    <t>0967-22-0070</t>
  </si>
  <si>
    <t>0967-46-2425</t>
  </si>
  <si>
    <t>0967-83-0072</t>
  </si>
  <si>
    <t>096-282-0056</t>
  </si>
  <si>
    <t>096-234-0041</t>
  </si>
  <si>
    <t>0964-22-0043</t>
  </si>
  <si>
    <t>0964-32-0511</t>
  </si>
  <si>
    <t>0965-33-4138</t>
  </si>
  <si>
    <t>0965-35-5455</t>
  </si>
  <si>
    <t>0965-33-1600</t>
  </si>
  <si>
    <t>0965-52-3611</t>
  </si>
  <si>
    <t>0966-63-1261</t>
  </si>
  <si>
    <t>0966-22-2261</t>
  </si>
  <si>
    <t>0966-37-7303</t>
  </si>
  <si>
    <t>0966-42-2102</t>
  </si>
  <si>
    <t>松田　弘幸</t>
    <rPh sb="0" eb="2">
      <t>マツダ</t>
    </rPh>
    <rPh sb="3" eb="5">
      <t>ヒロユキ</t>
    </rPh>
    <phoneticPr fontId="2"/>
  </si>
  <si>
    <t>大槻　身信</t>
    <rPh sb="0" eb="2">
      <t>オオツキ</t>
    </rPh>
    <rPh sb="3" eb="4">
      <t>ミ</t>
    </rPh>
    <rPh sb="4" eb="5">
      <t>シン</t>
    </rPh>
    <phoneticPr fontId="2"/>
  </si>
  <si>
    <t>宮﨑　敏明</t>
    <rPh sb="0" eb="1">
      <t>ミヤ</t>
    </rPh>
    <rPh sb="1" eb="2">
      <t>キ</t>
    </rPh>
    <rPh sb="3" eb="5">
      <t>トシアキ</t>
    </rPh>
    <phoneticPr fontId="2"/>
  </si>
  <si>
    <t>下田　重行</t>
    <rPh sb="0" eb="2">
      <t>シモダ</t>
    </rPh>
    <rPh sb="3" eb="5">
      <t>シゲユキ</t>
    </rPh>
    <phoneticPr fontId="2"/>
  </si>
  <si>
    <t>永田　　伸</t>
    <rPh sb="0" eb="2">
      <t>ナガタ</t>
    </rPh>
    <rPh sb="4" eb="5">
      <t>シン</t>
    </rPh>
    <phoneticPr fontId="2"/>
  </si>
  <si>
    <t>永井　　進</t>
    <rPh sb="0" eb="2">
      <t>ナガイ</t>
    </rPh>
    <rPh sb="4" eb="5">
      <t>シン</t>
    </rPh>
    <phoneticPr fontId="2"/>
  </si>
  <si>
    <t>悦　　正房</t>
    <rPh sb="0" eb="1">
      <t>エツ</t>
    </rPh>
    <rPh sb="3" eb="4">
      <t>セイ</t>
    </rPh>
    <rPh sb="4" eb="5">
      <t>フサ</t>
    </rPh>
    <phoneticPr fontId="2"/>
  </si>
  <si>
    <t>〒867-0063</t>
  </si>
  <si>
    <t>水俣市洗切町11-1</t>
  </si>
  <si>
    <t>球磨工業</t>
  </si>
  <si>
    <t>〒868-8515</t>
  </si>
  <si>
    <t>人吉市城本町800</t>
  </si>
  <si>
    <t>天草工業</t>
  </si>
  <si>
    <t>〒863-0043</t>
  </si>
  <si>
    <t>熊本農業</t>
  </si>
  <si>
    <t>0969-35-1576</t>
  </si>
  <si>
    <t>小田　定則</t>
    <rPh sb="0" eb="2">
      <t>オダ</t>
    </rPh>
    <rPh sb="3" eb="4">
      <t>サダ</t>
    </rPh>
    <rPh sb="4" eb="5">
      <t>ノリ</t>
    </rPh>
    <phoneticPr fontId="2"/>
  </si>
  <si>
    <t>0968-57-0001</t>
    <phoneticPr fontId="2"/>
  </si>
  <si>
    <t>　 鍋</t>
    <phoneticPr fontId="2"/>
  </si>
  <si>
    <t>0968-57-0044</t>
    <phoneticPr fontId="2"/>
  </si>
  <si>
    <t>0968-57-0404</t>
    <phoneticPr fontId="2"/>
  </si>
  <si>
    <t>0968-84-2015</t>
    <phoneticPr fontId="2"/>
  </si>
  <si>
    <t>玉 東 町</t>
    <phoneticPr fontId="2"/>
  </si>
  <si>
    <t>玉名郡玉東町上白木364</t>
    <phoneticPr fontId="2"/>
  </si>
  <si>
    <t>0968-85-2142</t>
    <phoneticPr fontId="2"/>
  </si>
  <si>
    <t>玉名郡玉東町木葉1118</t>
    <phoneticPr fontId="2"/>
  </si>
  <si>
    <t>0968-85-2053</t>
    <phoneticPr fontId="2"/>
  </si>
  <si>
    <t>南 関 町</t>
    <phoneticPr fontId="2"/>
  </si>
  <si>
    <t>玉名郡南関町関町188</t>
    <phoneticPr fontId="2"/>
  </si>
  <si>
    <t>〒866-0014</t>
  </si>
  <si>
    <t>八代市高島町1-6</t>
  </si>
  <si>
    <t>熊本市黒髪5丁目17-1</t>
  </si>
  <si>
    <t>生徒数</t>
  </si>
  <si>
    <t>熊 本 市</t>
  </si>
  <si>
    <t>0969-34-0087</t>
  </si>
  <si>
    <t>0969-33-0281</t>
  </si>
  <si>
    <t>0969-35-0328</t>
  </si>
  <si>
    <t>0969-35-0196</t>
  </si>
  <si>
    <t>渡邉　秀雄</t>
    <rPh sb="0" eb="2">
      <t>ワタナベ</t>
    </rPh>
    <rPh sb="3" eb="5">
      <t>ヒデオ</t>
    </rPh>
    <phoneticPr fontId="2"/>
  </si>
  <si>
    <t>上益城郡益城町上陳369</t>
  </si>
  <si>
    <t>上益城郡益城町福富1001</t>
  </si>
  <si>
    <t>上益城郡甲佐町豊内515</t>
  </si>
  <si>
    <t>上益城郡甲佐町白旗50</t>
  </si>
  <si>
    <t>上益城郡甲佐町津志田3073</t>
  </si>
  <si>
    <t>上益城郡甲佐町小鹿358</t>
  </si>
  <si>
    <t>中村　晋也</t>
  </si>
  <si>
    <t>湖東カレッジ情報建築専門学校</t>
    <phoneticPr fontId="2"/>
  </si>
  <si>
    <t>熊本市城山大塘町1-1</t>
    <rPh sb="0" eb="3">
      <t>クマモトシ</t>
    </rPh>
    <phoneticPr fontId="2"/>
  </si>
  <si>
    <t>廣末　　進</t>
    <rPh sb="0" eb="1">
      <t>ヒロセ</t>
    </rPh>
    <rPh sb="1" eb="2">
      <t>スエ</t>
    </rPh>
    <rPh sb="4" eb="5">
      <t>ススム</t>
    </rPh>
    <phoneticPr fontId="2"/>
  </si>
  <si>
    <t>白河部　健</t>
    <rPh sb="0" eb="2">
      <t>シラカワ</t>
    </rPh>
    <rPh sb="2" eb="3">
      <t>ベ</t>
    </rPh>
    <rPh sb="4" eb="5">
      <t>ケン</t>
    </rPh>
    <phoneticPr fontId="2"/>
  </si>
  <si>
    <t>青山　加代</t>
    <rPh sb="0" eb="2">
      <t>アオヤマ</t>
    </rPh>
    <rPh sb="3" eb="5">
      <t>カヨ</t>
    </rPh>
    <phoneticPr fontId="2"/>
  </si>
  <si>
    <t>0968-46-3191</t>
  </si>
  <si>
    <t>096-383-2105</t>
  </si>
  <si>
    <t>0968-73-2215</t>
  </si>
  <si>
    <t>0964-43-1151</t>
  </si>
  <si>
    <t>0964-23-1002</t>
  </si>
  <si>
    <t>0964-28-7010</t>
  </si>
  <si>
    <t>096-358-0110</t>
  </si>
  <si>
    <t>096-328-2704</t>
  </si>
  <si>
    <t>0965-33-6846</t>
  </si>
  <si>
    <t>0966-22-2111</t>
  </si>
  <si>
    <t>0968-63-1111</t>
  </si>
  <si>
    <t>0969-23-1111</t>
  </si>
  <si>
    <t>普通､商業（国際観光コース、情報ビジネスコース）</t>
    <rPh sb="14" eb="16">
      <t>ジョウホウ</t>
    </rPh>
    <phoneticPr fontId="2"/>
  </si>
  <si>
    <t>096-232-4509</t>
  </si>
  <si>
    <t>0968-68-0201</t>
    <phoneticPr fontId="2"/>
  </si>
  <si>
    <t>中川　秀一</t>
    <rPh sb="0" eb="2">
      <t>ナカガワ</t>
    </rPh>
    <rPh sb="3" eb="5">
      <t>シュウイチ</t>
    </rPh>
    <phoneticPr fontId="2"/>
  </si>
  <si>
    <t>北森　光代</t>
    <rPh sb="0" eb="2">
      <t>キタモリ</t>
    </rPh>
    <rPh sb="3" eb="5">
      <t>ミツヨ</t>
    </rPh>
    <phoneticPr fontId="2"/>
  </si>
  <si>
    <t>加藤　幸明</t>
    <rPh sb="0" eb="2">
      <t>カトウ</t>
    </rPh>
    <rPh sb="3" eb="4">
      <t>コウ</t>
    </rPh>
    <rPh sb="4" eb="5">
      <t>メイ</t>
    </rPh>
    <phoneticPr fontId="2"/>
  </si>
  <si>
    <t>松前　義昭</t>
    <rPh sb="0" eb="2">
      <t>マツマエ</t>
    </rPh>
    <rPh sb="3" eb="5">
      <t>ヨシアキ</t>
    </rPh>
    <phoneticPr fontId="2"/>
  </si>
  <si>
    <t>中山　峰男</t>
    <rPh sb="3" eb="5">
      <t>ミネオ</t>
    </rPh>
    <phoneticPr fontId="2"/>
  </si>
  <si>
    <t>江口　吾朗</t>
    <rPh sb="0" eb="2">
      <t>エグチ</t>
    </rPh>
    <rPh sb="3" eb="5">
      <t>ゴロウ</t>
    </rPh>
    <phoneticPr fontId="2"/>
  </si>
  <si>
    <t>大塚　美義</t>
    <rPh sb="0" eb="2">
      <t>オオツカ</t>
    </rPh>
    <rPh sb="3" eb="4">
      <t>ミ</t>
    </rPh>
    <rPh sb="4" eb="5">
      <t>ヨシ</t>
    </rPh>
    <phoneticPr fontId="2"/>
  </si>
  <si>
    <t>宇野　達也</t>
    <rPh sb="0" eb="2">
      <t>ウノ</t>
    </rPh>
    <rPh sb="3" eb="5">
      <t>タツヤ</t>
    </rPh>
    <phoneticPr fontId="2"/>
  </si>
  <si>
    <t>松岡　秀明</t>
    <rPh sb="0" eb="2">
      <t>マツオカ</t>
    </rPh>
    <rPh sb="3" eb="5">
      <t>ヒデアキ</t>
    </rPh>
    <phoneticPr fontId="2"/>
  </si>
  <si>
    <t>浅尾　三郎</t>
    <rPh sb="0" eb="2">
      <t>アサオ</t>
    </rPh>
    <rPh sb="3" eb="5">
      <t>サブロウ</t>
    </rPh>
    <phoneticPr fontId="2"/>
  </si>
  <si>
    <t>市原　邦幸</t>
    <rPh sb="0" eb="2">
      <t>イチハラ</t>
    </rPh>
    <rPh sb="3" eb="5">
      <t>クニユキ</t>
    </rPh>
    <phoneticPr fontId="2"/>
  </si>
  <si>
    <t>松 　 橋</t>
  </si>
  <si>
    <t>〒869-0534</t>
  </si>
  <si>
    <t>谷尾　勝故</t>
  </si>
  <si>
    <t>ま こ と</t>
  </si>
  <si>
    <t>島村　繁子</t>
  </si>
  <si>
    <t>肥 後 菊</t>
  </si>
  <si>
    <t>〒869-0513</t>
  </si>
  <si>
    <t>岩下　輝昭</t>
  </si>
  <si>
    <t>砥用音楽</t>
  </si>
  <si>
    <t>白　　梅</t>
  </si>
  <si>
    <t>岡田　　薫</t>
  </si>
  <si>
    <t>おおとり</t>
  </si>
  <si>
    <t xml:space="preserve"> 昼</t>
    <rPh sb="1" eb="2">
      <t>ヒル</t>
    </rPh>
    <phoneticPr fontId="2"/>
  </si>
  <si>
    <t>〒861-1323</t>
  </si>
  <si>
    <t>0965-65-2132</t>
  </si>
  <si>
    <t>0965-65-3325</t>
  </si>
  <si>
    <t>0965-65-2156</t>
  </si>
  <si>
    <t>0965-67-2502</t>
  </si>
  <si>
    <t>0965-67-2027</t>
  </si>
  <si>
    <t>0965-67-2438</t>
  </si>
  <si>
    <t>0965-67-5153</t>
  </si>
  <si>
    <t>0966-63-4134</t>
  </si>
  <si>
    <t>0966-63-0754</t>
  </si>
  <si>
    <t>0966-63-3293</t>
  </si>
  <si>
    <t>0966-63-4620</t>
  </si>
  <si>
    <t>0966-68-0063</t>
  </si>
  <si>
    <t>0966-63-4537</t>
  </si>
  <si>
    <t>0966-67-1066</t>
  </si>
  <si>
    <t>0966-67-1054</t>
  </si>
  <si>
    <t>0966-69-0027</t>
  </si>
  <si>
    <t>0966-87-0144</t>
  </si>
  <si>
    <t>0966-87-0343</t>
  </si>
  <si>
    <t>0966-82-2069</t>
  </si>
  <si>
    <t>0966-82-2559</t>
  </si>
  <si>
    <t>0966-84-0240</t>
  </si>
  <si>
    <t>白　　坪</t>
  </si>
  <si>
    <t>〒860-0055</t>
  </si>
  <si>
    <t>画　　図</t>
  </si>
  <si>
    <t>砂　　取</t>
  </si>
  <si>
    <t>健　　軍</t>
  </si>
  <si>
    <t>〒860-0874</t>
  </si>
  <si>
    <t>川　　尻</t>
  </si>
  <si>
    <t>〒861-4115</t>
  </si>
  <si>
    <t>熊本市武蔵ヶ丘5丁目9-16</t>
  </si>
  <si>
    <t>熊本市長嶺南1丁目4-80</t>
  </si>
  <si>
    <t>熊本市谷尾崎町439-1</t>
  </si>
  <si>
    <t>熊本市大窪3丁目2-25</t>
  </si>
  <si>
    <t>熊本市今町161-1</t>
  </si>
  <si>
    <t>熊本市鹿子木町356</t>
  </si>
  <si>
    <t>荒尾市西原町2-3-34</t>
  </si>
  <si>
    <t>阿蘇市一の宮町宮地2402</t>
    <rPh sb="2" eb="3">
      <t>シ</t>
    </rPh>
    <phoneticPr fontId="2"/>
  </si>
  <si>
    <t>宇城市松橋町久具400-1</t>
    <rPh sb="0" eb="2">
      <t>ウキ</t>
    </rPh>
    <rPh sb="2" eb="3">
      <t>シ</t>
    </rPh>
    <phoneticPr fontId="2"/>
  </si>
  <si>
    <t>上野　景昭</t>
  </si>
  <si>
    <t>吉村　幸男</t>
    <rPh sb="0" eb="2">
      <t>ヨシムラ</t>
    </rPh>
    <rPh sb="3" eb="5">
      <t>ユキオ</t>
    </rPh>
    <phoneticPr fontId="2"/>
  </si>
  <si>
    <t>〒869-3205</t>
  </si>
  <si>
    <t>不 知 火</t>
  </si>
  <si>
    <t>〒869-0562</t>
  </si>
  <si>
    <t>城 南 町</t>
  </si>
  <si>
    <t>〒861-4202</t>
  </si>
  <si>
    <t>中学校</t>
    <rPh sb="0" eb="3">
      <t>チュウガッコウ</t>
    </rPh>
    <phoneticPr fontId="2"/>
  </si>
  <si>
    <t>走　　潟</t>
  </si>
  <si>
    <t>〒869-0404</t>
  </si>
  <si>
    <t>宇 土 東</t>
  </si>
  <si>
    <t>〒869-0408</t>
  </si>
  <si>
    <t>枦 宇 土</t>
  </si>
  <si>
    <t>〒863-0045</t>
  </si>
  <si>
    <t>楠　　浦</t>
  </si>
  <si>
    <t>〒863-0044</t>
  </si>
  <si>
    <t>〒863-0007</t>
  </si>
  <si>
    <t>宮 地 岳</t>
  </si>
  <si>
    <t>〒863-1161</t>
  </si>
  <si>
    <t>瀬　　戸</t>
  </si>
  <si>
    <t>二　　浦</t>
  </si>
  <si>
    <t>魚　　貫</t>
  </si>
  <si>
    <t>〒863-1721</t>
  </si>
  <si>
    <t>登　　立</t>
  </si>
  <si>
    <t>〒869-3601</t>
  </si>
  <si>
    <t xml:space="preserve">   上</t>
  </si>
  <si>
    <t>〒869-3602</t>
  </si>
  <si>
    <t>宮﨑　豊範</t>
    <rPh sb="0" eb="1">
      <t>ミヤ</t>
    </rPh>
    <rPh sb="3" eb="4">
      <t>ユタ</t>
    </rPh>
    <rPh sb="4" eb="5">
      <t>ハンイ</t>
    </rPh>
    <phoneticPr fontId="2"/>
  </si>
  <si>
    <t>髙﨑　道男</t>
    <rPh sb="3" eb="5">
      <t>ミチオ</t>
    </rPh>
    <phoneticPr fontId="2"/>
  </si>
  <si>
    <t>上益城郡山都町柏981-3</t>
    <rPh sb="4" eb="7">
      <t>ヤマトマチ</t>
    </rPh>
    <rPh sb="7" eb="8">
      <t>カシワ</t>
    </rPh>
    <phoneticPr fontId="2"/>
  </si>
  <si>
    <t>菅　　尾</t>
    <rPh sb="0" eb="1">
      <t>スゲ</t>
    </rPh>
    <rPh sb="3" eb="4">
      <t>オ</t>
    </rPh>
    <phoneticPr fontId="2"/>
  </si>
  <si>
    <t>特</t>
    <rPh sb="0" eb="1">
      <t>トク</t>
    </rPh>
    <phoneticPr fontId="2"/>
  </si>
  <si>
    <t>上益城郡山都町菅尾1258</t>
    <rPh sb="4" eb="7">
      <t>ヤマトマチ</t>
    </rPh>
    <rPh sb="7" eb="8">
      <t>スゲ</t>
    </rPh>
    <rPh sb="8" eb="9">
      <t>オ</t>
    </rPh>
    <phoneticPr fontId="2"/>
  </si>
  <si>
    <t>中津　芳春</t>
    <rPh sb="0" eb="2">
      <t>ナカツ</t>
    </rPh>
    <rPh sb="3" eb="5">
      <t>ヨシハル</t>
    </rPh>
    <phoneticPr fontId="2"/>
  </si>
  <si>
    <t>大　　野</t>
    <rPh sb="0" eb="1">
      <t>ダイ</t>
    </rPh>
    <rPh sb="3" eb="4">
      <t>ノ</t>
    </rPh>
    <phoneticPr fontId="2"/>
  </si>
  <si>
    <t>上益城郡山都町大野668</t>
    <rPh sb="4" eb="7">
      <t>ヤマトマチ</t>
    </rPh>
    <rPh sb="7" eb="9">
      <t>オオノ</t>
    </rPh>
    <phoneticPr fontId="2"/>
  </si>
  <si>
    <t>田中　節男</t>
    <rPh sb="0" eb="2">
      <t>タナカ</t>
    </rPh>
    <rPh sb="3" eb="5">
      <t>セツオ</t>
    </rPh>
    <phoneticPr fontId="2"/>
  </si>
  <si>
    <t>め ぐ み</t>
  </si>
  <si>
    <t>と き わ</t>
  </si>
  <si>
    <t>林原　隆二</t>
    <rPh sb="0" eb="1">
      <t>ハヤシ</t>
    </rPh>
    <rPh sb="1" eb="2">
      <t>ハラ</t>
    </rPh>
    <rPh sb="3" eb="4">
      <t>リュウ</t>
    </rPh>
    <rPh sb="4" eb="5">
      <t>ニ</t>
    </rPh>
    <phoneticPr fontId="2"/>
  </si>
  <si>
    <t>東海大学
付属かも
め</t>
    <rPh sb="0" eb="2">
      <t>トウカイ</t>
    </rPh>
    <rPh sb="2" eb="4">
      <t>ダイガク</t>
    </rPh>
    <rPh sb="5" eb="7">
      <t>フゾク</t>
    </rPh>
    <phoneticPr fontId="2"/>
  </si>
  <si>
    <t>ゆ た か</t>
  </si>
  <si>
    <t>市原　和幸</t>
    <rPh sb="0" eb="2">
      <t>イチハラ</t>
    </rPh>
    <rPh sb="3" eb="5">
      <t>カズユキ</t>
    </rPh>
    <phoneticPr fontId="2"/>
  </si>
  <si>
    <t>おおくらの森</t>
    <rPh sb="5" eb="6">
      <t>モリ</t>
    </rPh>
    <phoneticPr fontId="2"/>
  </si>
  <si>
    <t>天草市大浜町3-28</t>
    <rPh sb="0" eb="2">
      <t>アマクサ</t>
    </rPh>
    <phoneticPr fontId="2"/>
  </si>
  <si>
    <t>天草市牛深町1546-3</t>
    <rPh sb="0" eb="2">
      <t>アマクサ</t>
    </rPh>
    <phoneticPr fontId="2"/>
  </si>
  <si>
    <r>
      <t>合志市</t>
    </r>
    <r>
      <rPr>
        <sz val="11"/>
        <rFont val="ＭＳ Ｐゴシック"/>
        <family val="3"/>
        <charset val="128"/>
      </rPr>
      <t>幾久富1656-485</t>
    </r>
    <rPh sb="0" eb="2">
      <t>コウシ</t>
    </rPh>
    <rPh sb="2" eb="3">
      <t>シ</t>
    </rPh>
    <phoneticPr fontId="2"/>
  </si>
  <si>
    <r>
      <t>合志市</t>
    </r>
    <r>
      <rPr>
        <sz val="11"/>
        <rFont val="ＭＳ Ｐゴシック"/>
        <family val="3"/>
        <charset val="128"/>
      </rPr>
      <t>須屋2070-13</t>
    </r>
    <rPh sb="0" eb="3">
      <t>コウシシ</t>
    </rPh>
    <phoneticPr fontId="2"/>
  </si>
  <si>
    <r>
      <t>合志市</t>
    </r>
    <r>
      <rPr>
        <sz val="11"/>
        <rFont val="ＭＳ Ｐゴシック"/>
        <family val="3"/>
        <charset val="128"/>
      </rPr>
      <t>野々島5099-2</t>
    </r>
    <rPh sb="0" eb="3">
      <t>コウシシ</t>
    </rPh>
    <phoneticPr fontId="2"/>
  </si>
  <si>
    <t>高陽　尚人</t>
    <rPh sb="3" eb="5">
      <t>ナオト</t>
    </rPh>
    <phoneticPr fontId="2"/>
  </si>
  <si>
    <t>玉名郡和水町和仁781</t>
    <rPh sb="4" eb="5">
      <t>ミズ</t>
    </rPh>
    <phoneticPr fontId="2"/>
  </si>
  <si>
    <t>芹川　博己</t>
    <rPh sb="0" eb="2">
      <t>セリカワ</t>
    </rPh>
    <rPh sb="3" eb="5">
      <t>ヒロミ</t>
    </rPh>
    <phoneticPr fontId="2"/>
  </si>
  <si>
    <t>内村　公春</t>
    <rPh sb="0" eb="2">
      <t>ウチムラ</t>
    </rPh>
    <phoneticPr fontId="2"/>
  </si>
  <si>
    <t>中島　修子</t>
    <rPh sb="0" eb="2">
      <t>ナカシマ</t>
    </rPh>
    <rPh sb="3" eb="5">
      <t>シュウコ</t>
    </rPh>
    <phoneticPr fontId="2"/>
  </si>
  <si>
    <t>佐藤　増夫</t>
    <rPh sb="0" eb="2">
      <t>サトウ</t>
    </rPh>
    <rPh sb="3" eb="4">
      <t>マ</t>
    </rPh>
    <rPh sb="4" eb="5">
      <t>オ</t>
    </rPh>
    <phoneticPr fontId="2"/>
  </si>
  <si>
    <t>山内　新助</t>
    <rPh sb="0" eb="2">
      <t>ヤマウチ</t>
    </rPh>
    <rPh sb="3" eb="5">
      <t>シンスケ</t>
    </rPh>
    <phoneticPr fontId="2"/>
  </si>
  <si>
    <t>高 森 町</t>
    <rPh sb="0" eb="3">
      <t>タカモリ</t>
    </rPh>
    <rPh sb="4" eb="5">
      <t>チョウ</t>
    </rPh>
    <phoneticPr fontId="2"/>
  </si>
  <si>
    <t>〒863-2503</t>
  </si>
  <si>
    <t>荒　　尾</t>
  </si>
  <si>
    <t>〒864-0041</t>
  </si>
  <si>
    <t>普通､理数</t>
  </si>
  <si>
    <t>荒尾市荒尾2620-1</t>
  </si>
  <si>
    <t>南　　関</t>
  </si>
  <si>
    <t>〒861-0892</t>
  </si>
  <si>
    <t>玉名郡南関町関町64</t>
  </si>
  <si>
    <t>鹿　　本</t>
  </si>
  <si>
    <t>〒861-0532</t>
  </si>
  <si>
    <t>菊　　池</t>
  </si>
  <si>
    <t>〒861-1331</t>
  </si>
  <si>
    <t>普通、商業</t>
  </si>
  <si>
    <t>〒861-2232</t>
  </si>
  <si>
    <t>益城中央</t>
  </si>
  <si>
    <t>津　　森</t>
  </si>
  <si>
    <t>〒861-2203</t>
  </si>
  <si>
    <t>広 安 西</t>
  </si>
  <si>
    <t>〒861-2235</t>
  </si>
  <si>
    <t>〒861-4607</t>
  </si>
  <si>
    <t>0964-32-2280</t>
  </si>
  <si>
    <t>0968-69-1064</t>
  </si>
  <si>
    <t>096-293-8052</t>
  </si>
  <si>
    <t>096-242-5341</t>
  </si>
  <si>
    <t>0967-46-5980</t>
  </si>
  <si>
    <t>亀井　弘治</t>
    <rPh sb="0" eb="2">
      <t>カメイ</t>
    </rPh>
    <rPh sb="3" eb="5">
      <t>コウジ</t>
    </rPh>
    <phoneticPr fontId="2"/>
  </si>
  <si>
    <t>天草郡苓北町坂瀬川2600</t>
    <rPh sb="0" eb="3">
      <t>アマクサグン</t>
    </rPh>
    <phoneticPr fontId="2"/>
  </si>
  <si>
    <t>天草郡苓北町志岐294-4</t>
    <rPh sb="0" eb="3">
      <t>アマクサグン</t>
    </rPh>
    <phoneticPr fontId="2"/>
  </si>
  <si>
    <t>096-279-2004</t>
    <phoneticPr fontId="2"/>
  </si>
  <si>
    <t>096-279-2506</t>
    <phoneticPr fontId="2"/>
  </si>
  <si>
    <t>0967-62-9403</t>
    <phoneticPr fontId="2"/>
  </si>
  <si>
    <t>0967-62-9479</t>
    <phoneticPr fontId="2"/>
  </si>
  <si>
    <t>0967-62-9443</t>
    <phoneticPr fontId="2"/>
  </si>
  <si>
    <t>0967-62-9483</t>
    <phoneticPr fontId="2"/>
  </si>
  <si>
    <t>0967-62-0126</t>
    <phoneticPr fontId="2"/>
  </si>
  <si>
    <t>0967-62-0191</t>
    <phoneticPr fontId="2"/>
  </si>
  <si>
    <t>0967-67-0021</t>
    <phoneticPr fontId="2"/>
  </si>
  <si>
    <t>0967-67-2596</t>
    <phoneticPr fontId="2"/>
  </si>
  <si>
    <t>0967-67-0008</t>
    <phoneticPr fontId="2"/>
  </si>
  <si>
    <t>0967-67-1795</t>
    <phoneticPr fontId="2"/>
  </si>
  <si>
    <t>0967-68-0012</t>
    <phoneticPr fontId="2"/>
  </si>
  <si>
    <t>0967-68-0647</t>
    <phoneticPr fontId="2"/>
  </si>
  <si>
    <t>0967-67-0232</t>
    <phoneticPr fontId="2"/>
  </si>
  <si>
    <t>0967-63-4070</t>
    <phoneticPr fontId="2"/>
  </si>
  <si>
    <t>上益城郡御船町滝川3</t>
    <phoneticPr fontId="2"/>
  </si>
  <si>
    <t>096-282-0044</t>
    <phoneticPr fontId="2"/>
  </si>
  <si>
    <t>096-282-0703</t>
    <phoneticPr fontId="2"/>
  </si>
  <si>
    <t>096-284-2009</t>
    <phoneticPr fontId="2"/>
  </si>
  <si>
    <t>096-281-6002</t>
    <phoneticPr fontId="2"/>
  </si>
  <si>
    <t>096-284-2021</t>
    <phoneticPr fontId="2"/>
  </si>
  <si>
    <t>096-281-9002</t>
    <phoneticPr fontId="2"/>
  </si>
  <si>
    <t>096-285-2515</t>
    <phoneticPr fontId="2"/>
  </si>
  <si>
    <t>米原　壽昭</t>
    <phoneticPr fontId="2"/>
  </si>
  <si>
    <t>096-282-0076</t>
    <phoneticPr fontId="2"/>
  </si>
  <si>
    <t>096-282-0719</t>
    <phoneticPr fontId="2"/>
  </si>
  <si>
    <t>　</t>
    <phoneticPr fontId="2"/>
  </si>
  <si>
    <t>096-380-8645</t>
  </si>
  <si>
    <t>096-339-1741</t>
  </si>
  <si>
    <t>096-326-0291</t>
  </si>
  <si>
    <t>096-363-1770</t>
  </si>
  <si>
    <t>096-362-7707</t>
  </si>
  <si>
    <t>朝日小学校</t>
    <rPh sb="0" eb="2">
      <t>アサヒ</t>
    </rPh>
    <rPh sb="2" eb="5">
      <t>ショウガッコウ</t>
    </rPh>
    <phoneticPr fontId="2"/>
  </si>
  <si>
    <t>小峰小学校</t>
    <rPh sb="0" eb="1">
      <t>ショウ</t>
    </rPh>
    <rPh sb="1" eb="2">
      <t>ミネ</t>
    </rPh>
    <rPh sb="2" eb="5">
      <t>ショウガッコウ</t>
    </rPh>
    <phoneticPr fontId="2"/>
  </si>
  <si>
    <t>八代市</t>
    <rPh sb="0" eb="3">
      <t>ヤツシロシ</t>
    </rPh>
    <phoneticPr fontId="2"/>
  </si>
  <si>
    <t>久多良木小学校</t>
    <rPh sb="0" eb="1">
      <t>キュウ</t>
    </rPh>
    <rPh sb="1" eb="4">
      <t>タラギ</t>
    </rPh>
    <rPh sb="4" eb="7">
      <t>ショウガッコウ</t>
    </rPh>
    <phoneticPr fontId="2"/>
  </si>
  <si>
    <t>白木小学校</t>
    <rPh sb="0" eb="2">
      <t>シラキ</t>
    </rPh>
    <rPh sb="2" eb="5">
      <t>ショウガッコウ</t>
    </rPh>
    <phoneticPr fontId="2"/>
  </si>
  <si>
    <t>告小学校</t>
    <rPh sb="0" eb="1">
      <t>ツ</t>
    </rPh>
    <rPh sb="1" eb="4">
      <t>ショウガッコウ</t>
    </rPh>
    <phoneticPr fontId="2"/>
  </si>
  <si>
    <t>多良木町</t>
    <rPh sb="0" eb="4">
      <t>タラギマチ</t>
    </rPh>
    <phoneticPr fontId="2"/>
  </si>
  <si>
    <t>下槻木小学校</t>
    <rPh sb="0" eb="1">
      <t>シモ</t>
    </rPh>
    <rPh sb="1" eb="3">
      <t>ツキギ</t>
    </rPh>
    <rPh sb="3" eb="6">
      <t>ショウガッコウ</t>
    </rPh>
    <phoneticPr fontId="2"/>
  </si>
  <si>
    <t>五木村</t>
    <rPh sb="0" eb="3">
      <t>イツキムラ</t>
    </rPh>
    <phoneticPr fontId="2"/>
  </si>
  <si>
    <t>五木東小学校
平瀬分校</t>
    <rPh sb="0" eb="2">
      <t>イツキ</t>
    </rPh>
    <rPh sb="2" eb="3">
      <t>ヒガシ</t>
    </rPh>
    <rPh sb="3" eb="6">
      <t>ショウガッコウ</t>
    </rPh>
    <rPh sb="7" eb="9">
      <t>ヒラセ</t>
    </rPh>
    <rPh sb="9" eb="11">
      <t>ブンコウ</t>
    </rPh>
    <phoneticPr fontId="2"/>
  </si>
  <si>
    <t>三浦小学校</t>
    <rPh sb="0" eb="2">
      <t>ミウラ</t>
    </rPh>
    <rPh sb="2" eb="5">
      <t>ショウガッコウ</t>
    </rPh>
    <phoneticPr fontId="2"/>
  </si>
  <si>
    <t>三浦小学校
下梶原分校</t>
    <rPh sb="0" eb="2">
      <t>ミウラ</t>
    </rPh>
    <rPh sb="2" eb="5">
      <t>ショウガッコウ</t>
    </rPh>
    <rPh sb="6" eb="7">
      <t>シモ</t>
    </rPh>
    <rPh sb="7" eb="9">
      <t>カジワラ</t>
    </rPh>
    <rPh sb="9" eb="11">
      <t>ブンコウ</t>
    </rPh>
    <phoneticPr fontId="2"/>
  </si>
  <si>
    <t>天草市</t>
    <rPh sb="0" eb="2">
      <t>アマクサ</t>
    </rPh>
    <rPh sb="2" eb="3">
      <t>シ</t>
    </rPh>
    <phoneticPr fontId="2"/>
  </si>
  <si>
    <t>浅海小学校</t>
    <rPh sb="0" eb="2">
      <t>アサミ</t>
    </rPh>
    <rPh sb="2" eb="5">
      <t>ショウガッコウ</t>
    </rPh>
    <phoneticPr fontId="2"/>
  </si>
  <si>
    <t>廃　　止</t>
    <rPh sb="0" eb="1">
      <t>ハイ</t>
    </rPh>
    <rPh sb="3" eb="4">
      <t>ドメ</t>
    </rPh>
    <phoneticPr fontId="2"/>
  </si>
  <si>
    <t>大津町</t>
    <rPh sb="0" eb="3">
      <t>オオツマチ</t>
    </rPh>
    <phoneticPr fontId="2"/>
  </si>
  <si>
    <t>菊阿中学校</t>
    <rPh sb="0" eb="1">
      <t>キク</t>
    </rPh>
    <rPh sb="1" eb="2">
      <t>ア</t>
    </rPh>
    <rPh sb="2" eb="5">
      <t>チュウガッコウ</t>
    </rPh>
    <phoneticPr fontId="2"/>
  </si>
  <si>
    <t>上益城郡山都町井無田1144</t>
    <rPh sb="0" eb="4">
      <t>カミマシキグン</t>
    </rPh>
    <rPh sb="4" eb="6">
      <t>ヤマト</t>
    </rPh>
    <rPh sb="6" eb="7">
      <t>チョウ</t>
    </rPh>
    <rPh sb="7" eb="10">
      <t>イムタ</t>
    </rPh>
    <phoneticPr fontId="2"/>
  </si>
  <si>
    <t>上益城郡山都町小峰1385</t>
    <rPh sb="0" eb="4">
      <t>カミマシキグン</t>
    </rPh>
    <rPh sb="4" eb="6">
      <t>ヤマト</t>
    </rPh>
    <rPh sb="6" eb="7">
      <t>チョウ</t>
    </rPh>
    <rPh sb="7" eb="8">
      <t>オ</t>
    </rPh>
    <rPh sb="8" eb="9">
      <t>ミネ</t>
    </rPh>
    <phoneticPr fontId="2"/>
  </si>
  <si>
    <t>八代市坂本町百済来下664</t>
    <rPh sb="0" eb="3">
      <t>ヤツシロシ</t>
    </rPh>
    <rPh sb="3" eb="6">
      <t>サカモトチョウ</t>
    </rPh>
    <rPh sb="6" eb="8">
      <t>クダラ</t>
    </rPh>
    <rPh sb="8" eb="9">
      <t>ライ</t>
    </rPh>
    <rPh sb="9" eb="10">
      <t>シタ</t>
    </rPh>
    <phoneticPr fontId="2"/>
  </si>
  <si>
    <t>葦北郡芦北町白木1520</t>
    <rPh sb="0" eb="3">
      <t>アシキタグン</t>
    </rPh>
    <rPh sb="3" eb="6">
      <t>アシキタマチ</t>
    </rPh>
    <rPh sb="6" eb="8">
      <t>シラキ</t>
    </rPh>
    <phoneticPr fontId="2"/>
  </si>
  <si>
    <t>〒861-3106</t>
  </si>
  <si>
    <t>益 城 町</t>
  </si>
  <si>
    <t>木　　山</t>
  </si>
  <si>
    <t>〒861-2244</t>
  </si>
  <si>
    <t>益　　城</t>
  </si>
  <si>
    <t>〒861-2233</t>
  </si>
  <si>
    <t>甲 佐 町</t>
  </si>
  <si>
    <t>〒861-4623</t>
  </si>
  <si>
    <t>中　　島</t>
  </si>
  <si>
    <t>〒861-3455</t>
  </si>
  <si>
    <t>清　　和</t>
  </si>
  <si>
    <t>〒861-3811</t>
  </si>
  <si>
    <t>袴　　野</t>
  </si>
  <si>
    <t>真　　和</t>
  </si>
  <si>
    <t>私立</t>
    <rPh sb="0" eb="2">
      <t>シリツ</t>
    </rPh>
    <phoneticPr fontId="2"/>
  </si>
  <si>
    <t>組脇　泰光</t>
    <rPh sb="0" eb="1">
      <t>クミ</t>
    </rPh>
    <rPh sb="1" eb="2">
      <t>ワキ</t>
    </rPh>
    <rPh sb="3" eb="5">
      <t>ヤスミツ</t>
    </rPh>
    <phoneticPr fontId="2"/>
  </si>
  <si>
    <t>勇志国際</t>
    <rPh sb="0" eb="1">
      <t>ユウ</t>
    </rPh>
    <rPh sb="1" eb="2">
      <t>シ</t>
    </rPh>
    <rPh sb="2" eb="4">
      <t>コクサイ</t>
    </rPh>
    <phoneticPr fontId="2"/>
  </si>
  <si>
    <t>野田　将晴</t>
    <rPh sb="0" eb="2">
      <t>ノダ</t>
    </rPh>
    <rPh sb="3" eb="5">
      <t>マサハル</t>
    </rPh>
    <phoneticPr fontId="2"/>
  </si>
  <si>
    <t>土山　優子</t>
    <rPh sb="0" eb="2">
      <t>ツチヤマ</t>
    </rPh>
    <rPh sb="3" eb="5">
      <t>ユウコ</t>
    </rPh>
    <phoneticPr fontId="2"/>
  </si>
  <si>
    <t>球磨郡相良村深水2500-1</t>
  </si>
  <si>
    <t>球磨郡五木村甲2672-7</t>
  </si>
  <si>
    <t>球磨郡山江村山田甲1360</t>
  </si>
  <si>
    <t>菊池市七城町甲佐町443-2</t>
    <rPh sb="2" eb="3">
      <t>シ</t>
    </rPh>
    <phoneticPr fontId="2"/>
  </si>
  <si>
    <t>0969-23-4469</t>
  </si>
  <si>
    <t>0969-22-3681</t>
  </si>
  <si>
    <t>0969-22-4252</t>
  </si>
  <si>
    <t>0969-23-1548</t>
  </si>
  <si>
    <t>0968-43-1154</t>
  </si>
  <si>
    <t>0968-43-1165</t>
  </si>
  <si>
    <t>0964-22-0326</t>
  </si>
  <si>
    <t>0964-52-3277</t>
  </si>
  <si>
    <t>熊本電波工業高等専門学校</t>
  </si>
  <si>
    <t>〒861-1102</t>
  </si>
  <si>
    <t>〒866-8501</t>
  </si>
  <si>
    <t>八代市平山新町2627</t>
  </si>
  <si>
    <t>0967-42-0456</t>
  </si>
  <si>
    <t>0967-44-0008</t>
  </si>
  <si>
    <t>阿　蘇　教育事務所　</t>
  </si>
  <si>
    <t>上益城　教育事務所　</t>
  </si>
  <si>
    <t>八　代　教育事務所　</t>
  </si>
  <si>
    <t>芦　北　教育事務所　</t>
  </si>
  <si>
    <t>球　磨　教育事務所　</t>
  </si>
  <si>
    <t>　法曹養成研究科</t>
    <rPh sb="1" eb="5">
      <t>ホウソウヨウセイ</t>
    </rPh>
    <rPh sb="5" eb="8">
      <t>ケンキュウカ</t>
    </rPh>
    <phoneticPr fontId="2"/>
  </si>
  <si>
    <t>木原　信市</t>
    <rPh sb="0" eb="2">
      <t>キハラ</t>
    </rPh>
    <rPh sb="3" eb="4">
      <t>シン</t>
    </rPh>
    <rPh sb="4" eb="5">
      <t>イチ</t>
    </rPh>
    <phoneticPr fontId="2"/>
  </si>
  <si>
    <t>独立行政法人</t>
    <rPh sb="0" eb="2">
      <t>ドクリツ</t>
    </rPh>
    <rPh sb="2" eb="4">
      <t>ギョウセイ</t>
    </rPh>
    <rPh sb="4" eb="6">
      <t>ホウジン</t>
    </rPh>
    <phoneticPr fontId="2"/>
  </si>
  <si>
    <t>096-344-3896</t>
  </si>
  <si>
    <t>096-351-1853</t>
  </si>
  <si>
    <t>096-368-2218</t>
  </si>
  <si>
    <t>096-378-0536</t>
  </si>
  <si>
    <t>096-329-0803</t>
  </si>
  <si>
    <t>096-329-2817</t>
  </si>
  <si>
    <t>096-383-1349</t>
  </si>
  <si>
    <t>森口　英興</t>
    <rPh sb="0" eb="2">
      <t>モリグチ</t>
    </rPh>
    <rPh sb="3" eb="4">
      <t>エイ</t>
    </rPh>
    <rPh sb="4" eb="5">
      <t>オコ</t>
    </rPh>
    <phoneticPr fontId="2"/>
  </si>
  <si>
    <t>竹﨑　一海</t>
    <rPh sb="0" eb="1">
      <t>タケ</t>
    </rPh>
    <rPh sb="1" eb="2">
      <t>サキ</t>
    </rPh>
    <rPh sb="3" eb="4">
      <t>イチ</t>
    </rPh>
    <rPh sb="4" eb="5">
      <t>ウミ</t>
    </rPh>
    <phoneticPr fontId="2"/>
  </si>
  <si>
    <t>公務員ゼミナール熊本校</t>
    <rPh sb="0" eb="3">
      <t>コウムイン</t>
    </rPh>
    <rPh sb="8" eb="10">
      <t>クマモト</t>
    </rPh>
    <rPh sb="10" eb="11">
      <t>コウ</t>
    </rPh>
    <phoneticPr fontId="2"/>
  </si>
  <si>
    <t>熊本市池亀町5-5</t>
    <rPh sb="0" eb="3">
      <t>クマモトシ</t>
    </rPh>
    <rPh sb="3" eb="5">
      <t>イケガメ</t>
    </rPh>
    <rPh sb="5" eb="6">
      <t>マチ</t>
    </rPh>
    <phoneticPr fontId="2"/>
  </si>
  <si>
    <t>三森　正啓</t>
    <rPh sb="0" eb="2">
      <t>ミツモリ</t>
    </rPh>
    <rPh sb="3" eb="4">
      <t>マサ</t>
    </rPh>
    <rPh sb="4" eb="5">
      <t>ケイ</t>
    </rPh>
    <phoneticPr fontId="2"/>
  </si>
  <si>
    <t>0964-52-2266</t>
  </si>
  <si>
    <t>0964-54-2211</t>
  </si>
  <si>
    <t>0968-64-0787</t>
  </si>
  <si>
    <t>0968-44-6098</t>
  </si>
  <si>
    <t>0968-25-2181</t>
  </si>
  <si>
    <t>096-272-0900</t>
  </si>
  <si>
    <t>096-293-4836</t>
  </si>
  <si>
    <t>096-232-4923</t>
  </si>
  <si>
    <t>二平　京子</t>
    <rPh sb="0" eb="2">
      <t>ニヘイ</t>
    </rPh>
    <rPh sb="3" eb="5">
      <t>キョウコ</t>
    </rPh>
    <phoneticPr fontId="2"/>
  </si>
  <si>
    <t>岡田　郁子</t>
    <rPh sb="0" eb="2">
      <t>オカダ</t>
    </rPh>
    <rPh sb="3" eb="5">
      <t>イクコ</t>
    </rPh>
    <phoneticPr fontId="2"/>
  </si>
  <si>
    <t>森　眞樹子</t>
    <rPh sb="0" eb="1">
      <t>モリ</t>
    </rPh>
    <rPh sb="2" eb="5">
      <t>マキコ</t>
    </rPh>
    <phoneticPr fontId="2"/>
  </si>
  <si>
    <t>中川　卓郎</t>
    <rPh sb="0" eb="2">
      <t>ナカガワ</t>
    </rPh>
    <rPh sb="3" eb="5">
      <t>タクロウ</t>
    </rPh>
    <phoneticPr fontId="2"/>
  </si>
  <si>
    <t>清田　明子</t>
    <rPh sb="0" eb="2">
      <t>キヨタ</t>
    </rPh>
    <rPh sb="3" eb="5">
      <t>アキコ</t>
    </rPh>
    <phoneticPr fontId="2"/>
  </si>
  <si>
    <t>〒860-0048</t>
  </si>
  <si>
    <t>城　　西</t>
  </si>
  <si>
    <t>〒861-5284</t>
  </si>
  <si>
    <t>帯　　山</t>
  </si>
  <si>
    <t>〒862-0924</t>
  </si>
  <si>
    <t>八 代 市</t>
  </si>
  <si>
    <t>〒866-0865</t>
  </si>
  <si>
    <t>〒866-0824</t>
  </si>
  <si>
    <t>第　　三</t>
  </si>
  <si>
    <t>〒866-0044</t>
  </si>
  <si>
    <t>第　　四</t>
  </si>
  <si>
    <t>096-357-9240</t>
    <phoneticPr fontId="2"/>
  </si>
  <si>
    <t xml:space="preserve">（ 　）は学校教育法第７５条の学級再掲   </t>
    <phoneticPr fontId="2"/>
  </si>
  <si>
    <t>096-227-0028</t>
    <phoneticPr fontId="2"/>
  </si>
  <si>
    <t>096-223-1415</t>
    <phoneticPr fontId="2"/>
  </si>
  <si>
    <t>096-223-0028</t>
    <phoneticPr fontId="2"/>
  </si>
  <si>
    <t>096-223-0045</t>
    <phoneticPr fontId="2"/>
  </si>
  <si>
    <t>熊本市川口町3045</t>
    <phoneticPr fontId="2"/>
  </si>
  <si>
    <t>096-223-0025</t>
    <phoneticPr fontId="2"/>
  </si>
  <si>
    <t>〒861-8010</t>
    <phoneticPr fontId="2"/>
  </si>
  <si>
    <t>096-380-2004</t>
    <phoneticPr fontId="2"/>
  </si>
  <si>
    <t>〒861-8035</t>
    <phoneticPr fontId="2"/>
  </si>
  <si>
    <t>096-380-2123</t>
    <phoneticPr fontId="2"/>
  </si>
  <si>
    <t>〒861-8041</t>
    <phoneticPr fontId="2"/>
  </si>
  <si>
    <r>
      <t>氷 川</t>
    </r>
    <r>
      <rPr>
        <sz val="11"/>
        <rFont val="ＭＳ Ｐゴシック"/>
        <family val="3"/>
        <charset val="128"/>
      </rPr>
      <t xml:space="preserve"> 町</t>
    </r>
    <rPh sb="0" eb="1">
      <t>コオリ</t>
    </rPh>
    <rPh sb="2" eb="3">
      <t>カワ</t>
    </rPh>
    <rPh sb="4" eb="5">
      <t>マチ</t>
    </rPh>
    <phoneticPr fontId="2"/>
  </si>
  <si>
    <t>0965-62-2147</t>
    <phoneticPr fontId="2"/>
  </si>
  <si>
    <t>0965-52-0268</t>
    <phoneticPr fontId="2"/>
  </si>
  <si>
    <t>0965-62-3800</t>
    <phoneticPr fontId="2"/>
  </si>
  <si>
    <t>水俣市陣内1丁目1-2</t>
    <phoneticPr fontId="2"/>
  </si>
  <si>
    <t>0966-63-4133</t>
    <phoneticPr fontId="2"/>
  </si>
  <si>
    <t xml:space="preserve"> 浜 分 校</t>
    <phoneticPr fontId="2"/>
  </si>
  <si>
    <t>0966-63-2101</t>
    <phoneticPr fontId="2"/>
  </si>
  <si>
    <t>0966-63-2227</t>
    <phoneticPr fontId="2"/>
  </si>
  <si>
    <t>0966-63-3279</t>
    <phoneticPr fontId="2"/>
  </si>
  <si>
    <t>0966-63-4611</t>
    <phoneticPr fontId="2"/>
  </si>
  <si>
    <t>0966-68-0018</t>
    <phoneticPr fontId="2"/>
  </si>
  <si>
    <t>0966-63-4517</t>
    <phoneticPr fontId="2"/>
  </si>
  <si>
    <t>0966-67-1003</t>
    <phoneticPr fontId="2"/>
  </si>
  <si>
    <t>0966-67-1002</t>
    <phoneticPr fontId="2"/>
  </si>
  <si>
    <t>0966-69-0014</t>
    <phoneticPr fontId="2"/>
  </si>
  <si>
    <r>
      <t>芦 北</t>
    </r>
    <r>
      <rPr>
        <sz val="11"/>
        <rFont val="ＭＳ Ｐゴシック"/>
        <family val="3"/>
        <charset val="128"/>
      </rPr>
      <t xml:space="preserve"> 町</t>
    </r>
    <rPh sb="0" eb="5">
      <t>アシキタマチ</t>
    </rPh>
    <phoneticPr fontId="2"/>
  </si>
  <si>
    <t>0966-87-0015</t>
    <phoneticPr fontId="2"/>
  </si>
  <si>
    <t>0966-87-0069</t>
    <phoneticPr fontId="2"/>
  </si>
  <si>
    <t>0966-87-0328</t>
    <phoneticPr fontId="2"/>
  </si>
  <si>
    <t>0966-82-2036</t>
    <phoneticPr fontId="2"/>
  </si>
  <si>
    <t xml:space="preserve"> 伏木氏分校</t>
    <phoneticPr fontId="2"/>
  </si>
  <si>
    <t>　　　－</t>
    <phoneticPr fontId="2"/>
  </si>
  <si>
    <t>0966-82-2442</t>
    <phoneticPr fontId="2"/>
  </si>
  <si>
    <t>0966-84-0230</t>
    <phoneticPr fontId="2"/>
  </si>
  <si>
    <t xml:space="preserve"> 上原分校</t>
    <phoneticPr fontId="2"/>
  </si>
  <si>
    <t>0966-83-0122</t>
    <phoneticPr fontId="2"/>
  </si>
  <si>
    <t>0966-83-0127</t>
    <phoneticPr fontId="2"/>
  </si>
  <si>
    <t>0966-86-0022</t>
    <phoneticPr fontId="2"/>
  </si>
  <si>
    <t>0966-86-1836</t>
    <phoneticPr fontId="2"/>
  </si>
  <si>
    <t>0966-78-2008</t>
    <phoneticPr fontId="2"/>
  </si>
  <si>
    <t>0966-78-2302</t>
    <phoneticPr fontId="2"/>
  </si>
  <si>
    <t>0966-78-3315</t>
    <phoneticPr fontId="2"/>
  </si>
  <si>
    <t>0966-23-2291</t>
    <phoneticPr fontId="2"/>
  </si>
  <si>
    <t>0966-22-3904</t>
    <phoneticPr fontId="2"/>
  </si>
  <si>
    <t>竹下　　敏</t>
    <phoneticPr fontId="2"/>
  </si>
  <si>
    <t>0966-22-3905</t>
    <phoneticPr fontId="2"/>
  </si>
  <si>
    <t>0966-23-0040</t>
    <phoneticPr fontId="2"/>
  </si>
  <si>
    <t>0966-22-3907</t>
    <phoneticPr fontId="2"/>
  </si>
  <si>
    <t xml:space="preserve"> 鹿目分校</t>
    <phoneticPr fontId="2"/>
  </si>
  <si>
    <t>0966-24-7631</t>
    <phoneticPr fontId="2"/>
  </si>
  <si>
    <t>0966-22-3908</t>
    <phoneticPr fontId="2"/>
  </si>
  <si>
    <t>　　　－</t>
    <phoneticPr fontId="2"/>
  </si>
  <si>
    <t>0966-29-0301</t>
    <phoneticPr fontId="2"/>
  </si>
  <si>
    <t>人吉市矢岳町4683-1</t>
    <phoneticPr fontId="2"/>
  </si>
  <si>
    <t>　　　－</t>
    <phoneticPr fontId="2"/>
  </si>
  <si>
    <t>　－</t>
    <phoneticPr fontId="2"/>
  </si>
  <si>
    <t>0966-38-0039</t>
    <phoneticPr fontId="2"/>
  </si>
  <si>
    <t>0966-26-5411</t>
    <phoneticPr fontId="2"/>
  </si>
  <si>
    <t>0966-38-1045</t>
    <phoneticPr fontId="2"/>
  </si>
  <si>
    <t>0966-38-0083</t>
    <phoneticPr fontId="2"/>
  </si>
  <si>
    <t xml:space="preserve"> 861-3206</t>
  </si>
  <si>
    <t>八代市西片町1660</t>
  </si>
  <si>
    <t xml:space="preserve"> 866-0811</t>
  </si>
  <si>
    <t>葦北郡芦北町芦北2670</t>
  </si>
  <si>
    <t xml:space="preserve"> 869-5461</t>
  </si>
  <si>
    <t>人吉市西間下町86-1</t>
  </si>
  <si>
    <t xml:space="preserve"> 868-8503</t>
  </si>
  <si>
    <t xml:space="preserve"> 863-0013</t>
  </si>
  <si>
    <t>第１看護、第２看護</t>
  </si>
  <si>
    <t>〒860-0848</t>
  </si>
  <si>
    <t>瀬下　　享</t>
  </si>
  <si>
    <t>〒860-0012</t>
  </si>
  <si>
    <t>熊本市大江2丁目5-1</t>
  </si>
  <si>
    <t xml:space="preserve">   －</t>
  </si>
  <si>
    <t>酒井　重喜</t>
  </si>
  <si>
    <t>〒862-8652</t>
  </si>
  <si>
    <t>熊本市渡鹿9丁目1-1</t>
  </si>
  <si>
    <t>貝田　翔二</t>
  </si>
  <si>
    <t xml:space="preserve"> －</t>
  </si>
  <si>
    <t>〒869-1404</t>
  </si>
  <si>
    <t>〒860-0082</t>
  </si>
  <si>
    <t>0968-62-0649</t>
  </si>
  <si>
    <t>保　育</t>
    <rPh sb="0" eb="1">
      <t>タモツ</t>
    </rPh>
    <rPh sb="2" eb="3">
      <t>イク</t>
    </rPh>
    <phoneticPr fontId="2"/>
  </si>
  <si>
    <t>田尻　　博</t>
    <rPh sb="0" eb="2">
      <t>タジリ</t>
    </rPh>
    <rPh sb="4" eb="5">
      <t>ヒロシ</t>
    </rPh>
    <phoneticPr fontId="2"/>
  </si>
  <si>
    <t>宇 城 市</t>
    <rPh sb="2" eb="3">
      <t>シロ</t>
    </rPh>
    <phoneticPr fontId="2"/>
  </si>
  <si>
    <t>宇城市三角町三角浦574-1</t>
    <rPh sb="1" eb="2">
      <t>シロ</t>
    </rPh>
    <rPh sb="2" eb="3">
      <t>シ</t>
    </rPh>
    <phoneticPr fontId="2"/>
  </si>
  <si>
    <t>宇城市三角町郡浦88</t>
    <rPh sb="0" eb="1">
      <t>ウトグン</t>
    </rPh>
    <rPh sb="1" eb="2">
      <t>シロ</t>
    </rPh>
    <rPh sb="2" eb="3">
      <t>シ</t>
    </rPh>
    <rPh sb="3" eb="6">
      <t>ミスミマチ</t>
    </rPh>
    <rPh sb="6" eb="7">
      <t>グン</t>
    </rPh>
    <rPh sb="7" eb="8">
      <t>ウラ</t>
    </rPh>
    <phoneticPr fontId="2"/>
  </si>
  <si>
    <t>増田　誠志</t>
    <rPh sb="0" eb="2">
      <t>マスダ</t>
    </rPh>
    <rPh sb="3" eb="4">
      <t>セイ</t>
    </rPh>
    <rPh sb="4" eb="5">
      <t>シ</t>
    </rPh>
    <phoneticPr fontId="2"/>
  </si>
  <si>
    <t>宇城市不知火町松合1578</t>
    <rPh sb="1" eb="2">
      <t>シロ</t>
    </rPh>
    <rPh sb="2" eb="3">
      <t>シ</t>
    </rPh>
    <phoneticPr fontId="2"/>
  </si>
  <si>
    <t>山中　　至</t>
    <rPh sb="0" eb="2">
      <t>ヤマナカ</t>
    </rPh>
    <rPh sb="4" eb="5">
      <t>イタ</t>
    </rPh>
    <phoneticPr fontId="2"/>
  </si>
  <si>
    <t>坂本　　正</t>
    <rPh sb="0" eb="2">
      <t>サカモト</t>
    </rPh>
    <rPh sb="4" eb="5">
      <t>セイ</t>
    </rPh>
    <phoneticPr fontId="2"/>
  </si>
  <si>
    <t>堀　　正広</t>
    <rPh sb="0" eb="1">
      <t>ホリ</t>
    </rPh>
    <rPh sb="3" eb="5">
      <t>マサヒロ</t>
    </rPh>
    <phoneticPr fontId="2"/>
  </si>
  <si>
    <t>市川　　勉</t>
    <rPh sb="0" eb="2">
      <t>イチカワ</t>
    </rPh>
    <rPh sb="4" eb="5">
      <t>ベン</t>
    </rPh>
    <phoneticPr fontId="2"/>
  </si>
  <si>
    <t>芝田　　猛</t>
    <rPh sb="0" eb="2">
      <t>シバタ</t>
    </rPh>
    <rPh sb="4" eb="5">
      <t>タケシ</t>
    </rPh>
    <phoneticPr fontId="2"/>
  </si>
  <si>
    <t>二塚　　信</t>
    <rPh sb="0" eb="1">
      <t>ニ</t>
    </rPh>
    <rPh sb="1" eb="2">
      <t>ツカ</t>
    </rPh>
    <rPh sb="4" eb="5">
      <t>シン</t>
    </rPh>
    <phoneticPr fontId="2"/>
  </si>
  <si>
    <t>0968-68-1104</t>
  </si>
  <si>
    <t>0966-68-4945</t>
  </si>
  <si>
    <t>八代市上野町1131</t>
  </si>
  <si>
    <t>八代市古閑浜町3287</t>
  </si>
  <si>
    <t>八代市郡築六番町49-1</t>
  </si>
  <si>
    <t>八代市新地町4-1</t>
  </si>
  <si>
    <t>八代市宮地町1826</t>
  </si>
  <si>
    <t>八代市昭和明徴町731-2</t>
  </si>
  <si>
    <t>八代市日置町445</t>
  </si>
  <si>
    <t>0965-37-0216</t>
  </si>
  <si>
    <t>（１）全日制高等学校</t>
  </si>
  <si>
    <t>（高等学校）</t>
  </si>
  <si>
    <t>096-375-1180</t>
  </si>
  <si>
    <t>096-312-1011</t>
  </si>
  <si>
    <t>096-334-1201</t>
  </si>
  <si>
    <t>096-386-5215</t>
  </si>
  <si>
    <t>096-331-1530</t>
  </si>
  <si>
    <t>096-341-1516</t>
  </si>
  <si>
    <t>096-312-1565</t>
  </si>
  <si>
    <t>096-311-3588</t>
  </si>
  <si>
    <t>096-311-3545</t>
  </si>
  <si>
    <t>096-386-5226</t>
  </si>
  <si>
    <t>096-311-3510</t>
  </si>
  <si>
    <t>096-334-1210</t>
  </si>
  <si>
    <t>林田　隆紀</t>
    <rPh sb="0" eb="2">
      <t>ハヤシダ</t>
    </rPh>
    <rPh sb="3" eb="5">
      <t>タカノリ</t>
    </rPh>
    <phoneticPr fontId="2"/>
  </si>
  <si>
    <t>合志市</t>
    <rPh sb="0" eb="3">
      <t>コウシシ</t>
    </rPh>
    <phoneticPr fontId="2"/>
  </si>
  <si>
    <t>合志市御代志1661-1</t>
    <rPh sb="2" eb="3">
      <t>シ</t>
    </rPh>
    <phoneticPr fontId="2"/>
  </si>
  <si>
    <t>宮﨑　廣行</t>
    <rPh sb="0" eb="1">
      <t>ミヤ</t>
    </rPh>
    <rPh sb="1" eb="2">
      <t>キ</t>
    </rPh>
    <rPh sb="3" eb="5">
      <t>ヒロユキ</t>
    </rPh>
    <phoneticPr fontId="2"/>
  </si>
  <si>
    <t>合 志 市</t>
    <rPh sb="4" eb="5">
      <t>シ</t>
    </rPh>
    <phoneticPr fontId="2"/>
  </si>
  <si>
    <t>合志市豊岡955</t>
    <rPh sb="3" eb="5">
      <t>トヨオカ</t>
    </rPh>
    <phoneticPr fontId="2"/>
  </si>
  <si>
    <t>合志市野々島4393-1</t>
    <rPh sb="0" eb="2">
      <t>コウシ</t>
    </rPh>
    <rPh sb="2" eb="3">
      <t>シ</t>
    </rPh>
    <phoneticPr fontId="2"/>
  </si>
  <si>
    <t>合志市須屋2956</t>
    <rPh sb="3" eb="5">
      <t>スヤ</t>
    </rPh>
    <phoneticPr fontId="2"/>
  </si>
  <si>
    <t>恵濃　裕司</t>
    <rPh sb="0" eb="2">
      <t>エノ</t>
    </rPh>
    <rPh sb="3" eb="5">
      <t>ユウジ</t>
    </rPh>
    <phoneticPr fontId="2"/>
  </si>
  <si>
    <t>國枝　武久</t>
    <rPh sb="0" eb="1">
      <t>クニ</t>
    </rPh>
    <rPh sb="1" eb="2">
      <t>エダ</t>
    </rPh>
    <rPh sb="3" eb="5">
      <t>タケヒサ</t>
    </rPh>
    <phoneticPr fontId="2"/>
  </si>
  <si>
    <t>阿蘇教育事務所管内</t>
    <rPh sb="0" eb="2">
      <t>アソ</t>
    </rPh>
    <phoneticPr fontId="2"/>
  </si>
  <si>
    <t>096-279-4076</t>
  </si>
  <si>
    <t>096-279-4073</t>
  </si>
  <si>
    <t>096-281-7803</t>
  </si>
  <si>
    <t>096-293-4333</t>
  </si>
  <si>
    <t>096-294-2316</t>
  </si>
  <si>
    <t>宇城市小川町南小野1402</t>
    <rPh sb="0" eb="2">
      <t>ウキ</t>
    </rPh>
    <rPh sb="2" eb="3">
      <t>シ</t>
    </rPh>
    <phoneticPr fontId="2"/>
  </si>
  <si>
    <t>濱田　道治</t>
    <rPh sb="0" eb="2">
      <t>ハマダ</t>
    </rPh>
    <rPh sb="3" eb="5">
      <t>ミチハル</t>
    </rPh>
    <phoneticPr fontId="2"/>
  </si>
  <si>
    <t>宇城市小川町新田1675</t>
    <rPh sb="0" eb="2">
      <t>ウキ</t>
    </rPh>
    <rPh sb="2" eb="3">
      <t>シ</t>
    </rPh>
    <rPh sb="6" eb="8">
      <t>ニッタ</t>
    </rPh>
    <phoneticPr fontId="2"/>
  </si>
  <si>
    <t>0966-32-0380</t>
    <phoneticPr fontId="2"/>
  </si>
  <si>
    <t>0966-26-7570</t>
    <phoneticPr fontId="2"/>
  </si>
  <si>
    <t>球磨郡球磨村三ヶ浦乙　　　　629-3</t>
    <phoneticPr fontId="2"/>
  </si>
  <si>
    <t>0966-32-0078</t>
    <phoneticPr fontId="2"/>
  </si>
  <si>
    <t>球磨郡球磨村一勝地甲　　　1840-4</t>
    <phoneticPr fontId="2"/>
  </si>
  <si>
    <t>　　　－</t>
    <phoneticPr fontId="2"/>
  </si>
  <si>
    <t>-</t>
    <phoneticPr fontId="2"/>
  </si>
  <si>
    <t>0966-34-0008</t>
    <phoneticPr fontId="2"/>
  </si>
  <si>
    <t>0966-25-5570</t>
    <phoneticPr fontId="2"/>
  </si>
  <si>
    <t>0966-45-0044</t>
    <phoneticPr fontId="2"/>
  </si>
  <si>
    <t>0966-47-0006</t>
    <phoneticPr fontId="2"/>
  </si>
  <si>
    <t>0966-47-0209</t>
    <phoneticPr fontId="2"/>
  </si>
  <si>
    <t>0966-45-0243</t>
    <phoneticPr fontId="2"/>
  </si>
  <si>
    <t>0966-45-3130</t>
    <phoneticPr fontId="2"/>
  </si>
  <si>
    <t>0966-45-0201</t>
    <phoneticPr fontId="2"/>
  </si>
  <si>
    <t>0966-47-2836</t>
    <phoneticPr fontId="2"/>
  </si>
  <si>
    <t>0964-56-0004</t>
    <phoneticPr fontId="2"/>
  </si>
  <si>
    <t>0964-58-0025</t>
    <phoneticPr fontId="2"/>
  </si>
  <si>
    <t>0964-56-0054</t>
    <phoneticPr fontId="2"/>
  </si>
  <si>
    <r>
      <t>上天草市大矢野町中191</t>
    </r>
    <r>
      <rPr>
        <sz val="11"/>
        <rFont val="ＭＳ Ｐゴシック"/>
        <family val="3"/>
        <charset val="128"/>
      </rPr>
      <t>8</t>
    </r>
    <rPh sb="0" eb="1">
      <t>カミ</t>
    </rPh>
    <rPh sb="1" eb="3">
      <t>アマクサ</t>
    </rPh>
    <rPh sb="3" eb="4">
      <t>シ</t>
    </rPh>
    <phoneticPr fontId="2"/>
  </si>
  <si>
    <t>0964-56-0149</t>
    <phoneticPr fontId="2"/>
  </si>
  <si>
    <t>0964-57-0006</t>
    <phoneticPr fontId="2"/>
  </si>
  <si>
    <t>0964-56-1619</t>
    <phoneticPr fontId="2"/>
  </si>
  <si>
    <t>0964-56-4141</t>
    <phoneticPr fontId="2"/>
  </si>
  <si>
    <t>上天草市松島町阿村853</t>
    <phoneticPr fontId="2"/>
  </si>
  <si>
    <t>0969-56-0040</t>
    <phoneticPr fontId="2"/>
  </si>
  <si>
    <t>0969-56-3555</t>
    <phoneticPr fontId="2"/>
  </si>
  <si>
    <t>上天草市松島町合津2697</t>
    <phoneticPr fontId="2"/>
  </si>
  <si>
    <t>0969-56-0006</t>
    <phoneticPr fontId="2"/>
  </si>
  <si>
    <t>0969-56-0007</t>
    <phoneticPr fontId="2"/>
  </si>
  <si>
    <r>
      <t xml:space="preserve">上天草市松島町合津 </t>
    </r>
    <r>
      <rPr>
        <sz val="11"/>
        <rFont val="ＭＳ Ｐゴシック"/>
        <family val="3"/>
        <charset val="128"/>
      </rPr>
      <t xml:space="preserve">         6973-16</t>
    </r>
    <phoneticPr fontId="2"/>
  </si>
  <si>
    <t>0969-56-0383</t>
    <phoneticPr fontId="2"/>
  </si>
  <si>
    <t>0969-56-0456</t>
    <phoneticPr fontId="2"/>
  </si>
  <si>
    <r>
      <t xml:space="preserve">上天草市松島町教良木 </t>
    </r>
    <r>
      <rPr>
        <sz val="11"/>
        <rFont val="ＭＳ Ｐゴシック"/>
        <family val="3"/>
        <charset val="128"/>
      </rPr>
      <t xml:space="preserve">       2845-1</t>
    </r>
    <phoneticPr fontId="2"/>
  </si>
  <si>
    <t>0969-57-0014</t>
    <phoneticPr fontId="2"/>
  </si>
  <si>
    <t>0969-57-0016</t>
    <phoneticPr fontId="2"/>
  </si>
  <si>
    <r>
      <t>上天草市姫戸町姫浦656-</t>
    </r>
    <r>
      <rPr>
        <sz val="11"/>
        <rFont val="ＭＳ Ｐゴシック"/>
        <family val="3"/>
        <charset val="128"/>
      </rPr>
      <t>3</t>
    </r>
    <phoneticPr fontId="2"/>
  </si>
  <si>
    <t>阿蘇郡南阿蘇村河陽　　　　357４</t>
    <rPh sb="3" eb="4">
      <t>ミナミ</t>
    </rPh>
    <rPh sb="4" eb="6">
      <t>アソ</t>
    </rPh>
    <rPh sb="6" eb="7">
      <t>ムラ</t>
    </rPh>
    <phoneticPr fontId="2"/>
  </si>
  <si>
    <t>丸小野 泰之</t>
    <rPh sb="0" eb="1">
      <t>マル</t>
    </rPh>
    <rPh sb="1" eb="3">
      <t>オノ</t>
    </rPh>
    <rPh sb="4" eb="6">
      <t>ヤスユキ</t>
    </rPh>
    <phoneticPr fontId="2"/>
  </si>
  <si>
    <t>真開　純洋</t>
    <rPh sb="0" eb="1">
      <t>シン</t>
    </rPh>
    <rPh sb="1" eb="2">
      <t>カイ</t>
    </rPh>
    <rPh sb="3" eb="5">
      <t>スミヒロ</t>
    </rPh>
    <phoneticPr fontId="2"/>
  </si>
  <si>
    <t>葦北郡津奈木町小津奈木2114-6</t>
    <rPh sb="0" eb="2">
      <t>アシキタ</t>
    </rPh>
    <phoneticPr fontId="2"/>
  </si>
  <si>
    <t>096-282-0888</t>
  </si>
  <si>
    <t>096-237-0058</t>
  </si>
  <si>
    <t>096-286-3111</t>
  </si>
  <si>
    <t>0967-72-0443</t>
  </si>
  <si>
    <t>0965-62-3313</t>
  </si>
  <si>
    <t>0966-78-5400</t>
  </si>
  <si>
    <t>0966-38-4450</t>
  </si>
  <si>
    <t>0966-35-0211</t>
  </si>
  <si>
    <t>0966-37-2266</t>
  </si>
  <si>
    <t>0966-23-3604</t>
  </si>
  <si>
    <t>赤池　庄一</t>
    <rPh sb="0" eb="5">
      <t>アカイケ</t>
    </rPh>
    <phoneticPr fontId="2"/>
  </si>
  <si>
    <t>〒865-0065</t>
  </si>
  <si>
    <t xml:space="preserve"> 865-0016</t>
  </si>
  <si>
    <t>山鹿市山鹿1026-3</t>
  </si>
  <si>
    <t xml:space="preserve"> 861-0501</t>
  </si>
  <si>
    <t xml:space="preserve"> 861-1331</t>
  </si>
  <si>
    <t xml:space="preserve"> 869-2612</t>
  </si>
  <si>
    <t>096-312-1590</t>
  </si>
  <si>
    <t>096-312-1580</t>
  </si>
  <si>
    <t>096-312-1585</t>
  </si>
  <si>
    <t>096-312-1570</t>
  </si>
  <si>
    <t>096-341-1387</t>
  </si>
  <si>
    <t>096-375-1176</t>
  </si>
  <si>
    <t>096-375-1187</t>
  </si>
  <si>
    <t>山都町</t>
    <rPh sb="0" eb="2">
      <t>ヤマト</t>
    </rPh>
    <rPh sb="2" eb="3">
      <t>チョウ</t>
    </rPh>
    <phoneticPr fontId="2"/>
  </si>
  <si>
    <t>096-338-1961</t>
  </si>
  <si>
    <t>096-275-2080</t>
  </si>
  <si>
    <t>096-341-1501</t>
  </si>
  <si>
    <t>096-278-2010</t>
  </si>
  <si>
    <t>096-278-1016</t>
  </si>
  <si>
    <t>096-278-1023</t>
  </si>
  <si>
    <t>096-228-1051</t>
  </si>
  <si>
    <t>096-311-3520</t>
  </si>
  <si>
    <t>096-228-1058</t>
  </si>
  <si>
    <t>096-228-2051</t>
  </si>
  <si>
    <t>0966-63-2745</t>
  </si>
  <si>
    <t>0966-63-2353</t>
  </si>
  <si>
    <t>0969-23-5766</t>
  </si>
  <si>
    <t>0968-44-3120</t>
  </si>
  <si>
    <t>0968-25-2003</t>
  </si>
  <si>
    <t>0968-25-4458</t>
  </si>
  <si>
    <t>0964-32-0186</t>
  </si>
  <si>
    <t>0964-33-1664</t>
  </si>
  <si>
    <t>0964-33-1587</t>
  </si>
  <si>
    <t>0964-33-7171</t>
  </si>
  <si>
    <t>0968-57-0234</t>
  </si>
  <si>
    <t>0968-57-4158</t>
  </si>
  <si>
    <t>0968-78-4712</t>
  </si>
  <si>
    <t>0968-53-8777</t>
  </si>
  <si>
    <t>計</t>
    <phoneticPr fontId="2"/>
  </si>
  <si>
    <t>大塚　昌章</t>
    <rPh sb="0" eb="2">
      <t>オオツカ</t>
    </rPh>
    <rPh sb="3" eb="5">
      <t>マサアキ</t>
    </rPh>
    <phoneticPr fontId="2"/>
  </si>
  <si>
    <t>大賀　朋子</t>
    <rPh sb="0" eb="2">
      <t>オオガ</t>
    </rPh>
    <rPh sb="3" eb="5">
      <t>トモコ</t>
    </rPh>
    <phoneticPr fontId="2"/>
  </si>
  <si>
    <t>内藤　美子</t>
    <rPh sb="0" eb="2">
      <t>ナイトウ</t>
    </rPh>
    <rPh sb="3" eb="5">
      <t>ヨシコ</t>
    </rPh>
    <phoneticPr fontId="2"/>
  </si>
  <si>
    <t>小森　　稔</t>
    <rPh sb="0" eb="2">
      <t>コモリ</t>
    </rPh>
    <rPh sb="4" eb="5">
      <t>ミノル</t>
    </rPh>
    <phoneticPr fontId="2"/>
  </si>
  <si>
    <t>0966-86-0046</t>
  </si>
  <si>
    <t>0966-86-1927</t>
  </si>
  <si>
    <t>上天草市</t>
    <rPh sb="0" eb="1">
      <t>カミ</t>
    </rPh>
    <rPh sb="1" eb="3">
      <t>アマクサ</t>
    </rPh>
    <rPh sb="3" eb="4">
      <t>シ</t>
    </rPh>
    <phoneticPr fontId="2"/>
  </si>
  <si>
    <t>江﨑　文洋</t>
    <rPh sb="0" eb="1">
      <t>エザキ</t>
    </rPh>
    <rPh sb="3" eb="4">
      <t>フミ</t>
    </rPh>
    <rPh sb="4" eb="5">
      <t>ヒロ</t>
    </rPh>
    <phoneticPr fontId="2"/>
  </si>
  <si>
    <t>096-228-2055</t>
  </si>
  <si>
    <t>096-228-2057</t>
  </si>
  <si>
    <t>096-228-2060</t>
  </si>
  <si>
    <t>096-331-1043</t>
  </si>
  <si>
    <t>0964-22-0063</t>
  </si>
  <si>
    <t>0964-22-0615</t>
  </si>
  <si>
    <t>〒861-0405</t>
  </si>
  <si>
    <t>〒861-0424</t>
  </si>
  <si>
    <t>来　　民</t>
  </si>
  <si>
    <t>稲　　田</t>
  </si>
  <si>
    <t>〒861-0303</t>
  </si>
  <si>
    <t>中　　富</t>
  </si>
  <si>
    <t>〒861-0314</t>
  </si>
  <si>
    <t>千　　田</t>
  </si>
  <si>
    <t>〒861-0563</t>
  </si>
  <si>
    <t>〒861-0565</t>
  </si>
  <si>
    <t>山　　内</t>
  </si>
  <si>
    <t>〒861-0574</t>
  </si>
  <si>
    <t>植　　木</t>
  </si>
  <si>
    <t>〒861-0131</t>
  </si>
  <si>
    <t>山　　本</t>
  </si>
  <si>
    <t>〒861-0102</t>
  </si>
  <si>
    <t>田　　原</t>
  </si>
  <si>
    <t>〒861-0162</t>
  </si>
  <si>
    <t>菱　　形</t>
  </si>
  <si>
    <t>〒861-0153</t>
  </si>
  <si>
    <t>桜　　井</t>
  </si>
  <si>
    <t>〒869-1501</t>
  </si>
  <si>
    <t>長陽西部</t>
  </si>
  <si>
    <t>立　　野</t>
  </si>
  <si>
    <t>〒869-1401</t>
  </si>
  <si>
    <t>〒861-4134</t>
  </si>
  <si>
    <t>田　　迎</t>
  </si>
  <si>
    <t>御　　幸</t>
  </si>
  <si>
    <t>〒861-4172</t>
  </si>
  <si>
    <t>池　　上</t>
  </si>
  <si>
    <t>城　　山</t>
  </si>
  <si>
    <t>高　　橋</t>
  </si>
  <si>
    <t>〒860-0062</t>
  </si>
  <si>
    <t>境　　民子</t>
  </si>
  <si>
    <t>上益城郡嘉島町上六嘉2063</t>
  </si>
  <si>
    <t>0966-38-4452</t>
  </si>
  <si>
    <t>0966-42-5846</t>
  </si>
  <si>
    <t>0966-43-3013</t>
  </si>
  <si>
    <t>0966-35-0689</t>
  </si>
  <si>
    <t>宇城市小川町西北小川1</t>
    <rPh sb="0" eb="2">
      <t>ウキ</t>
    </rPh>
    <rPh sb="2" eb="3">
      <t>シ</t>
    </rPh>
    <phoneticPr fontId="2"/>
  </si>
  <si>
    <t>三角　幸三</t>
    <rPh sb="0" eb="2">
      <t>ミスミ</t>
    </rPh>
    <rPh sb="3" eb="5">
      <t>コウゾウ</t>
    </rPh>
    <phoneticPr fontId="2"/>
  </si>
  <si>
    <t>谷口 慶志郎</t>
    <rPh sb="0" eb="2">
      <t>タニグチ</t>
    </rPh>
    <rPh sb="3" eb="6">
      <t>ケイシロウ</t>
    </rPh>
    <phoneticPr fontId="2"/>
  </si>
  <si>
    <t>浦川 健一郎</t>
    <rPh sb="0" eb="2">
      <t>ウラカワ</t>
    </rPh>
    <rPh sb="3" eb="6">
      <t>ケンイチロウ</t>
    </rPh>
    <phoneticPr fontId="2"/>
  </si>
  <si>
    <t>船津　誠司</t>
    <rPh sb="0" eb="2">
      <t>フナツ</t>
    </rPh>
    <rPh sb="3" eb="5">
      <t>セイシ</t>
    </rPh>
    <phoneticPr fontId="2"/>
  </si>
  <si>
    <t>佐藤　啓二</t>
    <rPh sb="0" eb="2">
      <t>サトウ</t>
    </rPh>
    <rPh sb="3" eb="5">
      <t>ケイジ</t>
    </rPh>
    <phoneticPr fontId="2"/>
  </si>
  <si>
    <t>普通、普通（芸術コース）、電子機械</t>
    <rPh sb="3" eb="5">
      <t>フツウ</t>
    </rPh>
    <rPh sb="6" eb="8">
      <t>ゲイジュツ</t>
    </rPh>
    <phoneticPr fontId="2"/>
  </si>
  <si>
    <t xml:space="preserve">（  ）は、専攻科別掲　 </t>
    <rPh sb="9" eb="10">
      <t>ベツ</t>
    </rPh>
    <phoneticPr fontId="2"/>
  </si>
  <si>
    <t>熊本市坪井4丁目20-22</t>
  </si>
  <si>
    <t>電話番号</t>
    <phoneticPr fontId="2"/>
  </si>
  <si>
    <t>熊本市池田4丁目22-2</t>
    <phoneticPr fontId="2"/>
  </si>
  <si>
    <t>熊本フェイス学院</t>
    <phoneticPr fontId="2"/>
  </si>
  <si>
    <t>熊本市南高江7丁目3-1</t>
    <phoneticPr fontId="2"/>
  </si>
  <si>
    <t>普通、コンピュータ事務、医療福祉</t>
    <phoneticPr fontId="2"/>
  </si>
  <si>
    <t>八代白百合学園</t>
    <phoneticPr fontId="2"/>
  </si>
  <si>
    <t xml:space="preserve">普 通 </t>
    <phoneticPr fontId="2"/>
  </si>
  <si>
    <t>片山  盛雄</t>
    <phoneticPr fontId="2"/>
  </si>
  <si>
    <t>専修大学玉名</t>
    <phoneticPr fontId="2"/>
  </si>
  <si>
    <t>普通､社会福祉
商業､生活総合学</t>
    <phoneticPr fontId="2"/>
  </si>
  <si>
    <t>（２）定時制高等学校</t>
    <phoneticPr fontId="2"/>
  </si>
  <si>
    <t>設置者</t>
    <phoneticPr fontId="2"/>
  </si>
  <si>
    <t>熊本市出水4丁目1-2</t>
    <phoneticPr fontId="2"/>
  </si>
  <si>
    <t>普通､情報科学(情報処理コース､科学技術コース)</t>
    <phoneticPr fontId="2"/>
  </si>
  <si>
    <t>八代市鷹辻町4-2</t>
    <phoneticPr fontId="2"/>
  </si>
  <si>
    <t>八代市大福寺町473</t>
    <phoneticPr fontId="2"/>
  </si>
  <si>
    <t>機 械</t>
    <phoneticPr fontId="2"/>
  </si>
  <si>
    <r>
      <t>天草市御所浦町御所浦</t>
    </r>
    <r>
      <rPr>
        <sz val="11"/>
        <rFont val="ＭＳ Ｐゴシック"/>
        <family val="3"/>
        <charset val="128"/>
      </rPr>
      <t xml:space="preserve">        3527-5</t>
    </r>
    <rPh sb="7" eb="10">
      <t>ゴショウラ</t>
    </rPh>
    <phoneticPr fontId="2"/>
  </si>
  <si>
    <t>0969-67-3009</t>
    <phoneticPr fontId="2"/>
  </si>
  <si>
    <t>0969-37-0501</t>
    <phoneticPr fontId="2"/>
  </si>
  <si>
    <t>0969-37-0515</t>
    <phoneticPr fontId="2"/>
  </si>
  <si>
    <t>0969-35-0014</t>
    <phoneticPr fontId="2"/>
  </si>
  <si>
    <t>0969-35-0039</t>
    <phoneticPr fontId="2"/>
  </si>
  <si>
    <t>0969-36-0025</t>
    <phoneticPr fontId="2"/>
  </si>
  <si>
    <t>へき地</t>
    <phoneticPr fontId="2"/>
  </si>
  <si>
    <t>096-356-2492</t>
    <phoneticPr fontId="2"/>
  </si>
  <si>
    <t>７　　幼 稚 園</t>
    <rPh sb="3" eb="4">
      <t>ヨウ</t>
    </rPh>
    <rPh sb="5" eb="6">
      <t>オサナイ</t>
    </rPh>
    <rPh sb="7" eb="8">
      <t>エン</t>
    </rPh>
    <phoneticPr fontId="2"/>
  </si>
  <si>
    <t xml:space="preserve"> （公　立）</t>
    <phoneticPr fontId="2"/>
  </si>
  <si>
    <t>熊本市南千反畑町15-23</t>
    <phoneticPr fontId="2"/>
  </si>
  <si>
    <t>096-352-4908</t>
    <phoneticPr fontId="2"/>
  </si>
  <si>
    <t>宇土市門内町86</t>
    <phoneticPr fontId="2"/>
  </si>
  <si>
    <t>宇土市古保里町990-1</t>
    <phoneticPr fontId="2"/>
  </si>
  <si>
    <t>0964-22-0031</t>
    <phoneticPr fontId="2"/>
  </si>
  <si>
    <r>
      <t>宇 城</t>
    </r>
    <r>
      <rPr>
        <sz val="11"/>
        <rFont val="ＭＳ Ｐゴシック"/>
        <family val="3"/>
        <charset val="128"/>
      </rPr>
      <t xml:space="preserve"> 市</t>
    </r>
    <rPh sb="0" eb="1">
      <t>タカ</t>
    </rPh>
    <rPh sb="2" eb="3">
      <t>シロ</t>
    </rPh>
    <rPh sb="4" eb="5">
      <t>シ</t>
    </rPh>
    <phoneticPr fontId="2"/>
  </si>
  <si>
    <t>下益城郡城南町宮地1009</t>
    <phoneticPr fontId="2"/>
  </si>
  <si>
    <r>
      <t>玉 名</t>
    </r>
    <r>
      <rPr>
        <sz val="11"/>
        <rFont val="ＭＳ Ｐゴシック"/>
        <family val="3"/>
        <charset val="128"/>
      </rPr>
      <t xml:space="preserve"> 市</t>
    </r>
    <rPh sb="0" eb="1">
      <t>タマ</t>
    </rPh>
    <rPh sb="2" eb="3">
      <t>メイ</t>
    </rPh>
    <rPh sb="4" eb="5">
      <t>シ</t>
    </rPh>
    <phoneticPr fontId="2"/>
  </si>
  <si>
    <t>0968-82-4356</t>
    <phoneticPr fontId="2"/>
  </si>
  <si>
    <t>山鹿市山鹿922</t>
    <phoneticPr fontId="2"/>
  </si>
  <si>
    <r>
      <t xml:space="preserve">森　 </t>
    </r>
    <r>
      <rPr>
        <sz val="11"/>
        <rFont val="ＭＳ Ｐゴシック"/>
        <family val="3"/>
        <charset val="128"/>
      </rPr>
      <t xml:space="preserve"> 久子</t>
    </r>
    <rPh sb="0" eb="1">
      <t>モリ</t>
    </rPh>
    <rPh sb="4" eb="6">
      <t>ヒサコ</t>
    </rPh>
    <phoneticPr fontId="2"/>
  </si>
  <si>
    <r>
      <t>菊 池</t>
    </r>
    <r>
      <rPr>
        <sz val="11"/>
        <rFont val="ＭＳ Ｐゴシック"/>
        <family val="3"/>
        <charset val="128"/>
      </rPr>
      <t xml:space="preserve"> 市</t>
    </r>
    <rPh sb="0" eb="1">
      <t>キク</t>
    </rPh>
    <rPh sb="2" eb="3">
      <t>イケ</t>
    </rPh>
    <rPh sb="4" eb="5">
      <t>シ</t>
    </rPh>
    <phoneticPr fontId="2"/>
  </si>
  <si>
    <t>0968-37-3420</t>
    <phoneticPr fontId="2"/>
  </si>
  <si>
    <t>菊池郡大津町室365</t>
    <phoneticPr fontId="2"/>
  </si>
  <si>
    <t>菊池郡大津町陣内1582</t>
    <phoneticPr fontId="2"/>
  </si>
  <si>
    <t>上益城郡御船町御船1003</t>
    <phoneticPr fontId="2"/>
  </si>
  <si>
    <t>上益城郡嘉島町上六嘉2063</t>
    <phoneticPr fontId="2"/>
  </si>
  <si>
    <t>096-237-1678</t>
    <phoneticPr fontId="2"/>
  </si>
  <si>
    <t>上益城郡嘉島町上島1918-1</t>
    <phoneticPr fontId="2"/>
  </si>
  <si>
    <t>上益城郡益城町木山589</t>
    <phoneticPr fontId="2"/>
  </si>
  <si>
    <t>096-286-3262</t>
    <phoneticPr fontId="2"/>
  </si>
  <si>
    <t>藤本　美穂</t>
    <phoneticPr fontId="2"/>
  </si>
  <si>
    <t>第　　二</t>
    <phoneticPr fontId="2"/>
  </si>
  <si>
    <t>上益城郡益城町惣領1471</t>
    <phoneticPr fontId="2"/>
  </si>
  <si>
    <t>096-286-2188</t>
    <phoneticPr fontId="2"/>
  </si>
  <si>
    <t>上益城郡甲佐町豊内482-1</t>
    <phoneticPr fontId="2"/>
  </si>
  <si>
    <t>八代市上日置町2161</t>
    <phoneticPr fontId="2"/>
  </si>
  <si>
    <t>0965-32-2361</t>
    <phoneticPr fontId="2"/>
  </si>
  <si>
    <t>学校数、学級数、園児・児童・生徒数、教職員数総括表（学校種別、設置者別）</t>
    <rPh sb="0" eb="2">
      <t>ガッコウ</t>
    </rPh>
    <rPh sb="2" eb="3">
      <t>スウ</t>
    </rPh>
    <rPh sb="4" eb="6">
      <t>ガッキュウ</t>
    </rPh>
    <rPh sb="6" eb="7">
      <t>スウ</t>
    </rPh>
    <rPh sb="8" eb="10">
      <t>エンジ</t>
    </rPh>
    <rPh sb="11" eb="13">
      <t>ジドウ</t>
    </rPh>
    <rPh sb="14" eb="16">
      <t>セイト</t>
    </rPh>
    <rPh sb="16" eb="17">
      <t>スウ</t>
    </rPh>
    <rPh sb="18" eb="21">
      <t>キョウショクイン</t>
    </rPh>
    <rPh sb="21" eb="22">
      <t>スウ</t>
    </rPh>
    <rPh sb="22" eb="24">
      <t>ソウカツ</t>
    </rPh>
    <rPh sb="24" eb="25">
      <t>ヒョウ</t>
    </rPh>
    <rPh sb="26" eb="28">
      <t>ガッコウ</t>
    </rPh>
    <rPh sb="28" eb="30">
      <t>シュベツ</t>
    </rPh>
    <rPh sb="31" eb="34">
      <t>セッチシャ</t>
    </rPh>
    <rPh sb="34" eb="35">
      <t>ベツ</t>
    </rPh>
    <phoneticPr fontId="2"/>
  </si>
  <si>
    <t>市町村教育委員会数、小中学校数、学級数、児童生徒数、教職員数（教育事務所別）</t>
    <rPh sb="0" eb="3">
      <t>シチョウソン</t>
    </rPh>
    <rPh sb="3" eb="5">
      <t>キョウイク</t>
    </rPh>
    <rPh sb="5" eb="8">
      <t>イインカイ</t>
    </rPh>
    <rPh sb="8" eb="9">
      <t>スウ</t>
    </rPh>
    <rPh sb="10" eb="12">
      <t>ショウチュウ</t>
    </rPh>
    <rPh sb="12" eb="14">
      <t>ガッコウ</t>
    </rPh>
    <rPh sb="14" eb="15">
      <t>スウ</t>
    </rPh>
    <rPh sb="16" eb="18">
      <t>ガッキュウ</t>
    </rPh>
    <rPh sb="18" eb="19">
      <t>スウ</t>
    </rPh>
    <rPh sb="20" eb="22">
      <t>ジドウ</t>
    </rPh>
    <rPh sb="22" eb="25">
      <t>セイトスウ</t>
    </rPh>
    <rPh sb="26" eb="29">
      <t>キョウショクイン</t>
    </rPh>
    <rPh sb="29" eb="30">
      <t>スウ</t>
    </rPh>
    <rPh sb="31" eb="33">
      <t>キョウイク</t>
    </rPh>
    <rPh sb="33" eb="36">
      <t>ジムショ</t>
    </rPh>
    <rPh sb="36" eb="37">
      <t>ベツ</t>
    </rPh>
    <phoneticPr fontId="2"/>
  </si>
  <si>
    <t>平成１７年度廃校一覧</t>
    <rPh sb="0" eb="2">
      <t>ヘイセイ</t>
    </rPh>
    <rPh sb="4" eb="6">
      <t>ネンド</t>
    </rPh>
    <rPh sb="6" eb="8">
      <t>ハイコウ</t>
    </rPh>
    <rPh sb="8" eb="10">
      <t>イチラン</t>
    </rPh>
    <phoneticPr fontId="2"/>
  </si>
  <si>
    <t>ひのくに
高等養護</t>
    <phoneticPr fontId="2"/>
  </si>
  <si>
    <t>園芸、工芸、窯業
ｸﾘｰﾆﾝｸﾞ</t>
    <phoneticPr fontId="2"/>
  </si>
  <si>
    <t>大津養護</t>
    <phoneticPr fontId="2"/>
  </si>
  <si>
    <t>小国養護</t>
    <phoneticPr fontId="2"/>
  </si>
  <si>
    <t>阿蘇郡小国町宮原2635-2</t>
    <phoneticPr fontId="2"/>
  </si>
  <si>
    <t>芦北養護</t>
    <phoneticPr fontId="2"/>
  </si>
  <si>
    <t>球磨養護</t>
    <phoneticPr fontId="2"/>
  </si>
  <si>
    <t>球磨郡多良木町多良木4217</t>
    <phoneticPr fontId="2"/>
  </si>
  <si>
    <t>天草養護</t>
    <phoneticPr fontId="2"/>
  </si>
  <si>
    <t>苓北養護</t>
    <phoneticPr fontId="2"/>
  </si>
  <si>
    <t>天草郡苓北町志岐太田尾1120</t>
    <phoneticPr fontId="2"/>
  </si>
  <si>
    <t>（盲・聾・養護学校）</t>
    <phoneticPr fontId="2"/>
  </si>
  <si>
    <t>設置者</t>
    <phoneticPr fontId="2"/>
  </si>
  <si>
    <t>学 校 名</t>
    <phoneticPr fontId="2"/>
  </si>
  <si>
    <t>八代養護</t>
    <phoneticPr fontId="2"/>
  </si>
  <si>
    <t>0965-32-3251</t>
    <phoneticPr fontId="2"/>
  </si>
  <si>
    <t>（盲・聾・養護学校）</t>
    <phoneticPr fontId="2"/>
  </si>
  <si>
    <t>学 校 名</t>
    <phoneticPr fontId="2"/>
  </si>
  <si>
    <t>熊本大学教育学部附属養護</t>
    <phoneticPr fontId="2"/>
  </si>
  <si>
    <t>096-342-2956</t>
    <phoneticPr fontId="2"/>
  </si>
  <si>
    <t>096-342-2950</t>
    <phoneticPr fontId="2"/>
  </si>
  <si>
    <t>５　　中 学 校</t>
    <phoneticPr fontId="2"/>
  </si>
  <si>
    <t>設 置 者</t>
    <phoneticPr fontId="2"/>
  </si>
  <si>
    <t>学 校 名</t>
    <phoneticPr fontId="2"/>
  </si>
  <si>
    <t>へき地</t>
    <phoneticPr fontId="2"/>
  </si>
  <si>
    <t>校 長 名</t>
    <phoneticPr fontId="2"/>
  </si>
  <si>
    <t>熊 本 市</t>
    <phoneticPr fontId="2"/>
  </si>
  <si>
    <t>熊本市出水5丁目3-1</t>
    <phoneticPr fontId="2"/>
  </si>
  <si>
    <t>096-371-2277</t>
    <phoneticPr fontId="2"/>
  </si>
  <si>
    <t>熊本市大江3丁目1-12</t>
    <phoneticPr fontId="2"/>
  </si>
  <si>
    <t>096-364-6181</t>
    <phoneticPr fontId="2"/>
  </si>
  <si>
    <t>熊本市千葉城町5-2</t>
    <phoneticPr fontId="2"/>
  </si>
  <si>
    <t>096-353-6417</t>
    <phoneticPr fontId="2"/>
  </si>
  <si>
    <t>熊本市八島2丁目14-1</t>
    <phoneticPr fontId="2"/>
  </si>
  <si>
    <t>096-354-5635</t>
    <phoneticPr fontId="2"/>
  </si>
  <si>
    <t>熊本市八幡8丁目1-1</t>
    <phoneticPr fontId="2"/>
  </si>
  <si>
    <t>096-357-7175</t>
    <phoneticPr fontId="2"/>
  </si>
  <si>
    <t>熊本市京町本丁1-14</t>
    <phoneticPr fontId="2"/>
  </si>
  <si>
    <t>096-354-1316</t>
    <phoneticPr fontId="2"/>
  </si>
  <si>
    <t>熊本市本山町75</t>
    <phoneticPr fontId="2"/>
  </si>
  <si>
    <t>096-325-0259</t>
    <phoneticPr fontId="2"/>
  </si>
  <si>
    <t>熊本市琴平2丁目9-59</t>
    <phoneticPr fontId="2"/>
  </si>
  <si>
    <t>096-372-1710</t>
    <phoneticPr fontId="2"/>
  </si>
  <si>
    <t>熊本市坪井4丁目16-1</t>
    <phoneticPr fontId="2"/>
  </si>
  <si>
    <t>096-343-3203</t>
    <phoneticPr fontId="2"/>
  </si>
  <si>
    <t>熊本市黒髪5丁目13-1</t>
    <phoneticPr fontId="2"/>
  </si>
  <si>
    <t>096-344-3828</t>
    <phoneticPr fontId="2"/>
  </si>
  <si>
    <t>熊本市島崎１丁目27-1</t>
    <phoneticPr fontId="2"/>
  </si>
  <si>
    <t>096-354-0091</t>
    <phoneticPr fontId="2"/>
  </si>
  <si>
    <t>熊本市湖東１丁目13-1</t>
    <phoneticPr fontId="2"/>
  </si>
  <si>
    <t>096-368-2118</t>
    <phoneticPr fontId="2"/>
  </si>
  <si>
    <t>096-378-0338</t>
    <phoneticPr fontId="2"/>
  </si>
  <si>
    <r>
      <t>熊本市上高橋１丁目4</t>
    </r>
    <r>
      <rPr>
        <sz val="11"/>
        <rFont val="ＭＳ Ｐゴシック"/>
        <family val="3"/>
        <charset val="128"/>
      </rPr>
      <t>-1</t>
    </r>
    <rPh sb="3" eb="4">
      <t>カミ</t>
    </rPh>
    <rPh sb="4" eb="6">
      <t>タカハシ</t>
    </rPh>
    <rPh sb="7" eb="9">
      <t>チョウメ</t>
    </rPh>
    <phoneticPr fontId="2"/>
  </si>
  <si>
    <t>096-329-0518</t>
    <phoneticPr fontId="2"/>
  </si>
  <si>
    <t>熊本市小島下町2093</t>
    <phoneticPr fontId="2"/>
  </si>
  <si>
    <t>096-329-2792</t>
    <phoneticPr fontId="2"/>
  </si>
  <si>
    <t>澤　謙一郎</t>
    <phoneticPr fontId="2"/>
  </si>
  <si>
    <t>熊本市帯山1丁目35-32</t>
    <phoneticPr fontId="2"/>
  </si>
  <si>
    <t>096-383-1288</t>
    <phoneticPr fontId="2"/>
  </si>
  <si>
    <t>熊本市錦ヶ丘22-1</t>
    <phoneticPr fontId="2"/>
  </si>
  <si>
    <t>096-368-3166</t>
    <phoneticPr fontId="2"/>
  </si>
  <si>
    <t>球磨郡多良木町久米128</t>
  </si>
  <si>
    <t>槻　　木</t>
  </si>
  <si>
    <t>宇城市小川町南海東2050</t>
    <rPh sb="0" eb="2">
      <t>ウキ</t>
    </rPh>
    <rPh sb="2" eb="3">
      <t>シ</t>
    </rPh>
    <phoneticPr fontId="2"/>
  </si>
  <si>
    <t>宇城市豊野町糸石3016</t>
    <rPh sb="0" eb="2">
      <t>ウキ</t>
    </rPh>
    <rPh sb="2" eb="3">
      <t>シ</t>
    </rPh>
    <phoneticPr fontId="2"/>
  </si>
  <si>
    <t>美 里 町</t>
    <rPh sb="0" eb="1">
      <t>ミ</t>
    </rPh>
    <rPh sb="2" eb="3">
      <t>サト</t>
    </rPh>
    <phoneticPr fontId="2"/>
  </si>
  <si>
    <t>下益城郡美里町土喰330</t>
    <rPh sb="4" eb="5">
      <t>ミ</t>
    </rPh>
    <rPh sb="5" eb="6">
      <t>サト</t>
    </rPh>
    <phoneticPr fontId="2"/>
  </si>
  <si>
    <t>下益城郡美里町畝野1944</t>
    <rPh sb="4" eb="6">
      <t>ミサト</t>
    </rPh>
    <phoneticPr fontId="2"/>
  </si>
  <si>
    <t>下益城郡美里町馬場537-1</t>
    <rPh sb="4" eb="6">
      <t>ミサト</t>
    </rPh>
    <phoneticPr fontId="2"/>
  </si>
  <si>
    <t>福海　正隆</t>
    <rPh sb="0" eb="2">
      <t>フクカイ</t>
    </rPh>
    <rPh sb="3" eb="5">
      <t>マサタカ</t>
    </rPh>
    <phoneticPr fontId="2"/>
  </si>
  <si>
    <t>西合志東</t>
  </si>
  <si>
    <t>富　　岡</t>
  </si>
  <si>
    <t>福 連 木</t>
  </si>
  <si>
    <t>〒863-2806</t>
  </si>
  <si>
    <t>下 田 北</t>
  </si>
  <si>
    <t>〒863-2803</t>
  </si>
  <si>
    <t>菊池市下河原4692</t>
  </si>
  <si>
    <t>菊池郡大津町引水210</t>
  </si>
  <si>
    <t>菊池郡大津町室1825</t>
  </si>
  <si>
    <t>菊池郡大津町陣内1582</t>
  </si>
  <si>
    <t>菊池郡大津町大林44</t>
  </si>
  <si>
    <t>菊池郡菊陽町津久札411</t>
  </si>
  <si>
    <t>菊池郡菊陽町曲手397</t>
  </si>
  <si>
    <t>0965-35-5430</t>
  </si>
  <si>
    <t>0966-22-1100</t>
  </si>
  <si>
    <t>0969-22-2309</t>
  </si>
  <si>
    <t>096-372-1818</t>
  </si>
  <si>
    <t>熊本市本荘町657</t>
  </si>
  <si>
    <t>熊本市龍田7丁目36-80</t>
  </si>
  <si>
    <t>熊本市本荘3丁目1-6</t>
  </si>
  <si>
    <t>熊本市南坪井町10-28</t>
  </si>
  <si>
    <t>熊本市紺屋今町2-18</t>
  </si>
  <si>
    <t>熊本市大江本町2-5</t>
  </si>
  <si>
    <t>熊本市本荘5丁目15-18</t>
  </si>
  <si>
    <t>熊本市春竹町481</t>
  </si>
  <si>
    <t>096-362-7717</t>
    <phoneticPr fontId="2"/>
  </si>
  <si>
    <t>〒860-0806</t>
    <phoneticPr fontId="2"/>
  </si>
  <si>
    <t>096-323-1122</t>
    <phoneticPr fontId="2"/>
  </si>
  <si>
    <t>096-323-1449</t>
    <phoneticPr fontId="2"/>
  </si>
  <si>
    <t>システムデザイン</t>
    <phoneticPr fontId="2"/>
  </si>
  <si>
    <t xml:space="preserve"> 昼</t>
    <phoneticPr fontId="2"/>
  </si>
  <si>
    <t>熊本総合医療福祉学院</t>
    <phoneticPr fontId="2"/>
  </si>
  <si>
    <t>〒861-8045</t>
    <phoneticPr fontId="2"/>
  </si>
  <si>
    <t>臨床工学､義肢装具､救急救命</t>
    <phoneticPr fontId="2"/>
  </si>
  <si>
    <t>専修学校代々木ゼミナール熊本校</t>
    <phoneticPr fontId="2"/>
  </si>
  <si>
    <t>096-351-4648</t>
    <phoneticPr fontId="2"/>
  </si>
  <si>
    <t>国公立大学文系受験
国公立大学理系受験
私立大学文系受験
私立大学理系受験</t>
    <phoneticPr fontId="2"/>
  </si>
  <si>
    <t>湖東カレッジ教育芸術専門学校</t>
    <phoneticPr fontId="2"/>
  </si>
  <si>
    <t>熊本デザイン専門学校</t>
    <phoneticPr fontId="2"/>
  </si>
  <si>
    <t>グラフィックデザイン､インテリアデザイン､メディアデザイン、ＣＡＤ建築デザイン、ファッションデザイン</t>
    <phoneticPr fontId="2"/>
  </si>
  <si>
    <t>熊本市白山2丁目13-20</t>
    <phoneticPr fontId="2"/>
  </si>
  <si>
    <t>理　容</t>
    <phoneticPr fontId="2"/>
  </si>
  <si>
    <t>〒860-0071</t>
    <phoneticPr fontId="2"/>
  </si>
  <si>
    <t>096-325-6373</t>
    <phoneticPr fontId="2"/>
  </si>
  <si>
    <t>096-325-6380</t>
    <phoneticPr fontId="2"/>
  </si>
  <si>
    <t>1・2</t>
    <phoneticPr fontId="2"/>
  </si>
  <si>
    <t>〒860-0047</t>
    <phoneticPr fontId="2"/>
  </si>
  <si>
    <t>096-324-3377</t>
    <phoneticPr fontId="2"/>
  </si>
  <si>
    <t>096-324-3335</t>
    <phoneticPr fontId="2"/>
  </si>
  <si>
    <t>九州技術教育専門学校</t>
    <phoneticPr fontId="2"/>
  </si>
  <si>
    <t>〒868-0006
〒860-0041</t>
    <phoneticPr fontId="2"/>
  </si>
  <si>
    <r>
      <t>熊本市城山大塘</t>
    </r>
    <r>
      <rPr>
        <sz val="11"/>
        <rFont val="ＭＳ Ｐゴシック"/>
        <family val="3"/>
        <charset val="128"/>
      </rPr>
      <t>1丁目21-1</t>
    </r>
    <rPh sb="8" eb="10">
      <t>チョウメ</t>
    </rPh>
    <phoneticPr fontId="2"/>
  </si>
  <si>
    <t>人吉市上青井町117-2</t>
    <phoneticPr fontId="2"/>
  </si>
  <si>
    <t>人吉市南泉田町99</t>
    <phoneticPr fontId="2"/>
  </si>
  <si>
    <t>0966-22-8695</t>
    <phoneticPr fontId="2"/>
  </si>
  <si>
    <r>
      <t>寺嶋　</t>
    </r>
    <r>
      <rPr>
        <sz val="11"/>
        <rFont val="ＭＳ Ｐゴシック"/>
        <family val="3"/>
        <charset val="128"/>
      </rPr>
      <t>眞至</t>
    </r>
    <rPh sb="3" eb="4">
      <t>シン</t>
    </rPh>
    <phoneticPr fontId="2"/>
  </si>
  <si>
    <t>第　　二
四 ツ 山</t>
    <phoneticPr fontId="2"/>
  </si>
  <si>
    <t>荒尾市荒尾2835</t>
    <phoneticPr fontId="2"/>
  </si>
  <si>
    <t>0968-62-5368</t>
    <phoneticPr fontId="2"/>
  </si>
  <si>
    <t>荒尾市樺970</t>
    <phoneticPr fontId="2"/>
  </si>
  <si>
    <t>0968-68-4780</t>
    <phoneticPr fontId="2"/>
  </si>
  <si>
    <t>杉森　將興</t>
    <phoneticPr fontId="2"/>
  </si>
  <si>
    <t>0968-62-6235</t>
    <phoneticPr fontId="2"/>
  </si>
  <si>
    <t>水俣市陣内2丁目2-1</t>
    <phoneticPr fontId="2"/>
  </si>
  <si>
    <t>水　　俣
ふ た ば</t>
    <phoneticPr fontId="2"/>
  </si>
  <si>
    <t>水俣市大園町1丁目4-11</t>
    <phoneticPr fontId="2"/>
  </si>
  <si>
    <t>水俣市天神町1丁目5-24</t>
    <phoneticPr fontId="2"/>
  </si>
  <si>
    <t>玉名市大倉1505</t>
    <phoneticPr fontId="2"/>
  </si>
  <si>
    <t>0968-76-7006</t>
    <phoneticPr fontId="2"/>
  </si>
  <si>
    <t>山鹿市山鹿225</t>
    <phoneticPr fontId="2"/>
  </si>
  <si>
    <t>0969-72-2152</t>
    <phoneticPr fontId="2"/>
  </si>
  <si>
    <t>菊池市隈府1637-3</t>
    <phoneticPr fontId="2"/>
  </si>
  <si>
    <t>0967-22-0089</t>
    <phoneticPr fontId="2"/>
  </si>
  <si>
    <t>0967-32-3556</t>
    <phoneticPr fontId="2"/>
  </si>
  <si>
    <t>0964-47-2552</t>
    <phoneticPr fontId="2"/>
  </si>
  <si>
    <t>0964-47-7731</t>
    <phoneticPr fontId="2"/>
  </si>
  <si>
    <r>
      <t>玉名</t>
    </r>
    <r>
      <rPr>
        <sz val="11"/>
        <rFont val="ＭＳ Ｐゴシック"/>
        <family val="3"/>
        <charset val="128"/>
      </rPr>
      <t>市岱明町上60-2</t>
    </r>
    <rPh sb="2" eb="3">
      <t>シ</t>
    </rPh>
    <phoneticPr fontId="2"/>
  </si>
  <si>
    <r>
      <t>玉名</t>
    </r>
    <r>
      <rPr>
        <sz val="11"/>
        <rFont val="ＭＳ Ｐゴシック"/>
        <family val="3"/>
        <charset val="128"/>
      </rPr>
      <t>市岱明町大野下266-2</t>
    </r>
    <rPh sb="2" eb="3">
      <t>シ</t>
    </rPh>
    <phoneticPr fontId="2"/>
  </si>
  <si>
    <t>0968-57-4173</t>
    <phoneticPr fontId="2"/>
  </si>
  <si>
    <r>
      <t>玉名</t>
    </r>
    <r>
      <rPr>
        <sz val="11"/>
        <rFont val="ＭＳ Ｐゴシック"/>
        <family val="3"/>
        <charset val="128"/>
      </rPr>
      <t>市横島町横島2345-1</t>
    </r>
    <rPh sb="2" eb="3">
      <t>シ</t>
    </rPh>
    <phoneticPr fontId="2"/>
  </si>
  <si>
    <r>
      <t>玉名郡</t>
    </r>
    <r>
      <rPr>
        <sz val="11"/>
        <rFont val="ＭＳ Ｐゴシック"/>
        <family val="3"/>
        <charset val="128"/>
      </rPr>
      <t>和水町前原285-5</t>
    </r>
    <rPh sb="3" eb="4">
      <t>ワ</t>
    </rPh>
    <rPh sb="4" eb="5">
      <t>ミズ</t>
    </rPh>
    <rPh sb="6" eb="8">
      <t>マエハラ</t>
    </rPh>
    <phoneticPr fontId="2"/>
  </si>
  <si>
    <t>玉名郡長洲町長洲607</t>
    <phoneticPr fontId="2"/>
  </si>
  <si>
    <t>玉名郡長洲町宮野1289-1</t>
    <phoneticPr fontId="2"/>
  </si>
  <si>
    <t>096-242-6815</t>
    <phoneticPr fontId="2"/>
  </si>
  <si>
    <t>阿蘇郡高森町高森1949-1</t>
    <phoneticPr fontId="2"/>
  </si>
  <si>
    <t>0967-62-0094</t>
    <phoneticPr fontId="2"/>
  </si>
  <si>
    <t>上益城郡御船町滝尾6257-9</t>
    <phoneticPr fontId="2"/>
  </si>
  <si>
    <t>上益城郡益城町安永447-6</t>
    <phoneticPr fontId="2"/>
  </si>
  <si>
    <t>　　－</t>
    <phoneticPr fontId="2"/>
  </si>
  <si>
    <t>第   一
ワールド</t>
    <phoneticPr fontId="2"/>
  </si>
  <si>
    <r>
      <t>八代郡</t>
    </r>
    <r>
      <rPr>
        <sz val="11"/>
        <rFont val="ＭＳ Ｐゴシック"/>
        <family val="3"/>
        <charset val="128"/>
      </rPr>
      <t>氷川町野津4122-5</t>
    </r>
    <rPh sb="3" eb="5">
      <t>ヒカワ</t>
    </rPh>
    <phoneticPr fontId="2"/>
  </si>
  <si>
    <r>
      <t>八代郡</t>
    </r>
    <r>
      <rPr>
        <sz val="11"/>
        <rFont val="ＭＳ Ｐゴシック"/>
        <family val="3"/>
        <charset val="128"/>
      </rPr>
      <t>氷川町鹿島1058-3</t>
    </r>
    <rPh sb="3" eb="5">
      <t>ヒカワ</t>
    </rPh>
    <phoneticPr fontId="2"/>
  </si>
  <si>
    <t>0965-52-2961</t>
    <phoneticPr fontId="2"/>
  </si>
  <si>
    <r>
      <t>八代郡</t>
    </r>
    <r>
      <rPr>
        <sz val="11"/>
        <rFont val="ＭＳ Ｐゴシック"/>
        <family val="3"/>
        <charset val="128"/>
      </rPr>
      <t>氷川町早尾418-1</t>
    </r>
    <rPh sb="3" eb="5">
      <t>ヒカワ</t>
    </rPh>
    <phoneticPr fontId="2"/>
  </si>
  <si>
    <t>葦北郡津奈木町岩城1588-1</t>
    <rPh sb="0" eb="1">
      <t>アシ</t>
    </rPh>
    <phoneticPr fontId="2"/>
  </si>
  <si>
    <t>塩山　一之</t>
    <rPh sb="0" eb="2">
      <t>シオヤマ</t>
    </rPh>
    <rPh sb="3" eb="5">
      <t>カズユキ</t>
    </rPh>
    <phoneticPr fontId="2"/>
  </si>
  <si>
    <t>上谷　洋一</t>
    <rPh sb="0" eb="2">
      <t>ウエタニ</t>
    </rPh>
    <rPh sb="3" eb="5">
      <t>ヨウイチ</t>
    </rPh>
    <phoneticPr fontId="2"/>
  </si>
  <si>
    <t>〒861-5347</t>
  </si>
  <si>
    <t>飽　　田</t>
  </si>
  <si>
    <t>〒861-5254</t>
  </si>
  <si>
    <t>天　　明</t>
  </si>
  <si>
    <t>小学校</t>
  </si>
  <si>
    <t>中学校</t>
  </si>
  <si>
    <t>熊本市手取本町1-1</t>
  </si>
  <si>
    <t>〒866-0862</t>
  </si>
  <si>
    <t>〒868-8601</t>
  </si>
  <si>
    <t>〒864-8686</t>
  </si>
  <si>
    <t>〒867-8555</t>
  </si>
  <si>
    <t>水俣市陣内1-1-1</t>
  </si>
  <si>
    <t>〒868-0301</t>
  </si>
  <si>
    <t>〒868-0423</t>
  </si>
  <si>
    <t>〒868-0425</t>
  </si>
  <si>
    <t>宮 ヶ 野</t>
  </si>
  <si>
    <t>久　　米</t>
  </si>
  <si>
    <t>〒868-0503</t>
  </si>
  <si>
    <t>096-248-0154</t>
    <phoneticPr fontId="2"/>
  </si>
  <si>
    <t>096-248-5280</t>
    <phoneticPr fontId="2"/>
  </si>
  <si>
    <t>吉海　　廣</t>
    <rPh sb="0" eb="2">
      <t>ヨシカイ</t>
    </rPh>
    <rPh sb="4" eb="5">
      <t>ヒロシ</t>
    </rPh>
    <phoneticPr fontId="2"/>
  </si>
  <si>
    <t>岩根　　浩</t>
    <rPh sb="0" eb="2">
      <t>イワネ</t>
    </rPh>
    <rPh sb="4" eb="5">
      <t>ヒロシ</t>
    </rPh>
    <phoneticPr fontId="2"/>
  </si>
  <si>
    <t>上江　知義</t>
    <rPh sb="0" eb="1">
      <t>ウエ</t>
    </rPh>
    <rPh sb="1" eb="2">
      <t>エ</t>
    </rPh>
    <rPh sb="3" eb="5">
      <t>トモヨシ</t>
    </rPh>
    <phoneticPr fontId="2"/>
  </si>
  <si>
    <t>楠原　眞幸</t>
    <rPh sb="0" eb="2">
      <t>クスハラ</t>
    </rPh>
    <rPh sb="3" eb="5">
      <t>マサユキ</t>
    </rPh>
    <phoneticPr fontId="2"/>
  </si>
  <si>
    <t>　　　－</t>
    <phoneticPr fontId="2"/>
  </si>
  <si>
    <t>本村　　裕</t>
    <rPh sb="0" eb="2">
      <t>モトムラ</t>
    </rPh>
    <rPh sb="4" eb="5">
      <t>ユタカ</t>
    </rPh>
    <phoneticPr fontId="2"/>
  </si>
  <si>
    <t>山田　健二</t>
    <rPh sb="0" eb="2">
      <t>ヤマダ</t>
    </rPh>
    <rPh sb="3" eb="5">
      <t>ケンジ</t>
    </rPh>
    <phoneticPr fontId="2"/>
  </si>
  <si>
    <t>佐藤　邦壽</t>
    <rPh sb="0" eb="2">
      <t>サトウ</t>
    </rPh>
    <rPh sb="3" eb="4">
      <t>クニ</t>
    </rPh>
    <rPh sb="4" eb="5">
      <t>コトブキ</t>
    </rPh>
    <phoneticPr fontId="2"/>
  </si>
  <si>
    <t>鹿末　秀臣</t>
    <rPh sb="0" eb="1">
      <t>シカ</t>
    </rPh>
    <rPh sb="1" eb="2">
      <t>スエ</t>
    </rPh>
    <rPh sb="3" eb="5">
      <t>ヒデオミ</t>
    </rPh>
    <phoneticPr fontId="2"/>
  </si>
  <si>
    <t>球磨郡球磨村一勝地丙123</t>
    <phoneticPr fontId="2"/>
  </si>
  <si>
    <t>永田　幸德</t>
    <rPh sb="0" eb="2">
      <t>ナガタ</t>
    </rPh>
    <rPh sb="3" eb="4">
      <t>サイワイ</t>
    </rPh>
    <rPh sb="4" eb="5">
      <t>トク</t>
    </rPh>
    <phoneticPr fontId="2"/>
  </si>
  <si>
    <t>深水　公洋</t>
    <rPh sb="0" eb="2">
      <t>フカミ</t>
    </rPh>
    <rPh sb="3" eb="5">
      <t>キミヒロ</t>
    </rPh>
    <phoneticPr fontId="2"/>
  </si>
  <si>
    <t xml:space="preserve"> 皆越分校</t>
    <phoneticPr fontId="2"/>
  </si>
  <si>
    <t>森元　祐二</t>
    <rPh sb="0" eb="2">
      <t>モリモト</t>
    </rPh>
    <rPh sb="3" eb="5">
      <t>ユウジ</t>
    </rPh>
    <phoneticPr fontId="2"/>
  </si>
  <si>
    <t>佐野　昭二</t>
    <rPh sb="0" eb="2">
      <t>サノ</t>
    </rPh>
    <rPh sb="3" eb="5">
      <t>ショウジ</t>
    </rPh>
    <phoneticPr fontId="2"/>
  </si>
  <si>
    <t>〒860-0016</t>
  </si>
  <si>
    <t>一　　新</t>
  </si>
  <si>
    <t>〒860-0004</t>
  </si>
  <si>
    <t>五　　福</t>
  </si>
  <si>
    <t>〒860-0041</t>
  </si>
  <si>
    <t>向　　山</t>
  </si>
  <si>
    <t>〒860-0821</t>
  </si>
  <si>
    <t>黒　　髪</t>
  </si>
  <si>
    <t>大　　江</t>
  </si>
  <si>
    <t>本　　荘</t>
  </si>
  <si>
    <t>春　　竹</t>
  </si>
  <si>
    <t>古　　町</t>
  </si>
  <si>
    <t>〒860-0051</t>
  </si>
  <si>
    <t>春　　日</t>
  </si>
  <si>
    <t>〒860-0047</t>
  </si>
  <si>
    <t>花　　園</t>
  </si>
  <si>
    <t>〒860-0072</t>
  </si>
  <si>
    <t>上益城</t>
  </si>
  <si>
    <t>八　代</t>
  </si>
  <si>
    <t>芦　北</t>
  </si>
  <si>
    <t>球　磨</t>
  </si>
  <si>
    <t>天　草</t>
  </si>
  <si>
    <t>中　　松</t>
  </si>
  <si>
    <t>〒869-1505</t>
  </si>
  <si>
    <t>両　　併</t>
  </si>
  <si>
    <t>熊本市上林町2-20</t>
  </si>
  <si>
    <t>熊本市島崎6丁目1-18</t>
  </si>
  <si>
    <t>熊本市内坪井町4-19</t>
  </si>
  <si>
    <t>熊本市大江2丁目11-48</t>
  </si>
  <si>
    <t>服装専攻</t>
  </si>
  <si>
    <t>2･4</t>
  </si>
  <si>
    <t>2･3</t>
  </si>
  <si>
    <t>〒860-0815</t>
  </si>
  <si>
    <t>1～3</t>
  </si>
  <si>
    <t>出田　　宏</t>
  </si>
  <si>
    <t>玉名市宮原678</t>
    <phoneticPr fontId="2"/>
  </si>
  <si>
    <t>0968-72-3417</t>
    <phoneticPr fontId="2"/>
  </si>
  <si>
    <t>小西　　仁</t>
    <rPh sb="0" eb="2">
      <t>コニシ</t>
    </rPh>
    <rPh sb="4" eb="5">
      <t>ヒトシ</t>
    </rPh>
    <phoneticPr fontId="2"/>
  </si>
  <si>
    <t>百原　和敏</t>
    <rPh sb="0" eb="2">
      <t>モモハラ</t>
    </rPh>
    <rPh sb="3" eb="5">
      <t>カズトシ</t>
    </rPh>
    <phoneticPr fontId="2"/>
  </si>
  <si>
    <t>岡野　　滿</t>
    <rPh sb="0" eb="2">
      <t>オカノ</t>
    </rPh>
    <rPh sb="4" eb="5">
      <t>ミツル</t>
    </rPh>
    <phoneticPr fontId="2"/>
  </si>
  <si>
    <t>蓑田　　保</t>
    <rPh sb="0" eb="2">
      <t>ミノダ</t>
    </rPh>
    <rPh sb="4" eb="5">
      <t>タモ</t>
    </rPh>
    <phoneticPr fontId="2"/>
  </si>
  <si>
    <r>
      <t xml:space="preserve">住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所</t>
    </r>
    <rPh sb="0" eb="1">
      <t>ジュウ</t>
    </rPh>
    <rPh sb="3" eb="4">
      <t>ショ</t>
    </rPh>
    <phoneticPr fontId="2"/>
  </si>
  <si>
    <r>
      <t>学 校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名</t>
    </r>
    <rPh sb="0" eb="1">
      <t>ガク</t>
    </rPh>
    <rPh sb="2" eb="3">
      <t>コウ</t>
    </rPh>
    <rPh sb="4" eb="5">
      <t>メイ</t>
    </rPh>
    <phoneticPr fontId="2"/>
  </si>
  <si>
    <r>
      <t>設 置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rPh sb="0" eb="1">
      <t>セツ</t>
    </rPh>
    <rPh sb="2" eb="3">
      <t>オキ</t>
    </rPh>
    <rPh sb="4" eb="5">
      <t>シャ</t>
    </rPh>
    <phoneticPr fontId="2"/>
  </si>
  <si>
    <r>
      <t xml:space="preserve">区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分</t>
    </r>
    <rPh sb="0" eb="1">
      <t>ク</t>
    </rPh>
    <rPh sb="3" eb="4">
      <t>ブン</t>
    </rPh>
    <phoneticPr fontId="2"/>
  </si>
  <si>
    <t>096-322-3367</t>
    <phoneticPr fontId="2"/>
  </si>
  <si>
    <t xml:space="preserve"> 861-2222</t>
    <phoneticPr fontId="2"/>
  </si>
  <si>
    <t xml:space="preserve"> 866-0034</t>
    <phoneticPr fontId="2"/>
  </si>
  <si>
    <t xml:space="preserve"> 862-0950</t>
    <phoneticPr fontId="2"/>
  </si>
  <si>
    <t>096-383-4912</t>
    <phoneticPr fontId="2"/>
  </si>
  <si>
    <r>
      <t>0</t>
    </r>
    <r>
      <rPr>
        <sz val="11"/>
        <rFont val="ＭＳ Ｐゴシック"/>
        <family val="3"/>
        <charset val="128"/>
      </rPr>
      <t>96-383-6784</t>
    </r>
    <phoneticPr fontId="2"/>
  </si>
  <si>
    <t>教育委員会名</t>
    <phoneticPr fontId="2"/>
  </si>
  <si>
    <t>八代市</t>
    <phoneticPr fontId="2"/>
  </si>
  <si>
    <t>八代市松江城町1-10</t>
    <phoneticPr fontId="2"/>
  </si>
  <si>
    <t>人吉市</t>
    <phoneticPr fontId="2"/>
  </si>
  <si>
    <t>人吉市麓町16</t>
    <phoneticPr fontId="2"/>
  </si>
  <si>
    <t>荒尾市</t>
    <phoneticPr fontId="2"/>
  </si>
  <si>
    <t>荒尾市宮内出目390</t>
    <phoneticPr fontId="2"/>
  </si>
  <si>
    <t>水俣市</t>
    <phoneticPr fontId="2"/>
  </si>
  <si>
    <t>0966-61-1637</t>
    <phoneticPr fontId="2"/>
  </si>
  <si>
    <t>玉名市</t>
    <phoneticPr fontId="2"/>
  </si>
  <si>
    <t>〒869-0292</t>
    <phoneticPr fontId="2"/>
  </si>
  <si>
    <t>0968-57-4411</t>
    <phoneticPr fontId="2"/>
  </si>
  <si>
    <t>0968-57-4442</t>
    <phoneticPr fontId="2"/>
  </si>
  <si>
    <t>山鹿市</t>
    <phoneticPr fontId="2"/>
  </si>
  <si>
    <t>0968-43-1638</t>
    <phoneticPr fontId="2"/>
  </si>
  <si>
    <t>菊池市</t>
    <phoneticPr fontId="2"/>
  </si>
  <si>
    <t>0965-38-0144</t>
    <phoneticPr fontId="2"/>
  </si>
  <si>
    <t>0965-31-9008</t>
    <phoneticPr fontId="2"/>
  </si>
  <si>
    <t>八 代 市</t>
    <phoneticPr fontId="2"/>
  </si>
  <si>
    <t>八代市二見本町852</t>
    <phoneticPr fontId="2"/>
  </si>
  <si>
    <t>0965-38-9330</t>
    <phoneticPr fontId="2"/>
  </si>
  <si>
    <r>
      <t>八 代</t>
    </r>
    <r>
      <rPr>
        <sz val="11"/>
        <rFont val="ＭＳ Ｐゴシック"/>
        <family val="3"/>
        <charset val="128"/>
      </rPr>
      <t xml:space="preserve"> 市</t>
    </r>
    <rPh sb="0" eb="1">
      <t>ハチ</t>
    </rPh>
    <rPh sb="2" eb="3">
      <t>ダイ</t>
    </rPh>
    <rPh sb="4" eb="5">
      <t>シ</t>
    </rPh>
    <phoneticPr fontId="2"/>
  </si>
  <si>
    <t>0965-46-0036</t>
    <phoneticPr fontId="2"/>
  </si>
  <si>
    <t>0965-67-2311</t>
    <phoneticPr fontId="2"/>
  </si>
  <si>
    <t>0965-65-2650</t>
    <phoneticPr fontId="2"/>
  </si>
  <si>
    <t>0965-65-2667</t>
    <phoneticPr fontId="2"/>
  </si>
  <si>
    <t>0965-52-0107</t>
    <phoneticPr fontId="2"/>
  </si>
  <si>
    <t>0965-45-2016</t>
    <phoneticPr fontId="2"/>
  </si>
  <si>
    <t>0965-52-1504</t>
    <phoneticPr fontId="2"/>
  </si>
  <si>
    <t>0965-62-2525</t>
    <phoneticPr fontId="2"/>
  </si>
  <si>
    <t>水 俣 市</t>
    <phoneticPr fontId="2"/>
  </si>
  <si>
    <t>水俣市古城1丁目14-1</t>
    <phoneticPr fontId="2"/>
  </si>
  <si>
    <t>0966-63-2981</t>
    <phoneticPr fontId="2"/>
  </si>
  <si>
    <t xml:space="preserve">      浜 分 校</t>
    <phoneticPr fontId="2"/>
  </si>
  <si>
    <t>水俣市天神町1丁目2-1</t>
    <phoneticPr fontId="2"/>
  </si>
  <si>
    <t>0966-63-2101</t>
    <phoneticPr fontId="2"/>
  </si>
  <si>
    <t>-</t>
    <phoneticPr fontId="2"/>
  </si>
  <si>
    <t>水俣市塩浜町3-1</t>
    <phoneticPr fontId="2"/>
  </si>
  <si>
    <t>0966-63-3651</t>
    <phoneticPr fontId="2"/>
  </si>
  <si>
    <t>水俣市平町2丁目7-1</t>
    <phoneticPr fontId="2"/>
  </si>
  <si>
    <t>0966-63-2917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</si>
  <si>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袋</t>
    </r>
    <phoneticPr fontId="2"/>
  </si>
  <si>
    <t>水俣市袋1403-2</t>
    <phoneticPr fontId="2"/>
  </si>
  <si>
    <t>0966-63-4711</t>
    <phoneticPr fontId="2"/>
  </si>
  <si>
    <t>水俣市葛渡181</t>
    <phoneticPr fontId="2"/>
  </si>
  <si>
    <t>0966-67-1001</t>
    <phoneticPr fontId="2"/>
  </si>
  <si>
    <t>水俣市湯出1637</t>
    <phoneticPr fontId="2"/>
  </si>
  <si>
    <t>0966-68-0017</t>
    <phoneticPr fontId="2"/>
  </si>
  <si>
    <t>水俣市久木野1136</t>
    <phoneticPr fontId="2"/>
  </si>
  <si>
    <t>0966-69-0013</t>
    <phoneticPr fontId="2"/>
  </si>
  <si>
    <t>芦 北 町</t>
    <phoneticPr fontId="2"/>
  </si>
  <si>
    <t>0966-87-0026</t>
    <phoneticPr fontId="2"/>
  </si>
  <si>
    <t>芦 北 町</t>
    <phoneticPr fontId="2"/>
  </si>
  <si>
    <t>0966-82-2107</t>
    <phoneticPr fontId="2"/>
  </si>
  <si>
    <t>0966-82-2150</t>
    <phoneticPr fontId="2"/>
  </si>
  <si>
    <t>〒869-6306</t>
    <phoneticPr fontId="2"/>
  </si>
  <si>
    <t>0966-84-0011</t>
    <phoneticPr fontId="2"/>
  </si>
  <si>
    <t>0966-86-0035</t>
    <phoneticPr fontId="2"/>
  </si>
  <si>
    <t>0966-86-1919</t>
    <phoneticPr fontId="2"/>
  </si>
  <si>
    <t>0965-32-2966</t>
    <phoneticPr fontId="2"/>
  </si>
  <si>
    <t>096-357-6699</t>
  </si>
  <si>
    <t>0968-74-4101</t>
  </si>
  <si>
    <t>0968-46-5855</t>
  </si>
  <si>
    <t>0968-38-6707</t>
  </si>
  <si>
    <t>096-294-0691</t>
  </si>
  <si>
    <t>0967-22-5161</t>
  </si>
  <si>
    <t>0967-73-1030</t>
  </si>
  <si>
    <t>0965-52-5048</t>
  </si>
  <si>
    <t>小学校（菊池）</t>
    <rPh sb="0" eb="3">
      <t>ショウガッコウ</t>
    </rPh>
    <rPh sb="4" eb="6">
      <t>キクチ</t>
    </rPh>
    <phoneticPr fontId="2"/>
  </si>
  <si>
    <t>小学校（阿蘇）</t>
    <rPh sb="0" eb="3">
      <t>ショウガッコウ</t>
    </rPh>
    <rPh sb="4" eb="6">
      <t>アソ</t>
    </rPh>
    <phoneticPr fontId="2"/>
  </si>
  <si>
    <t>小学校（上益城）</t>
    <rPh sb="0" eb="3">
      <t>ショウガッコウ</t>
    </rPh>
    <rPh sb="4" eb="7">
      <t>カミマシキ</t>
    </rPh>
    <phoneticPr fontId="2"/>
  </si>
  <si>
    <t>葦北郡芦北町大字田浦町653</t>
    <rPh sb="0" eb="1">
      <t>アシ</t>
    </rPh>
    <rPh sb="6" eb="8">
      <t>オオアザ</t>
    </rPh>
    <rPh sb="8" eb="11">
      <t>タノウラマチ</t>
    </rPh>
    <phoneticPr fontId="2"/>
  </si>
  <si>
    <t>尚絅大学短期大学部　　</t>
    <rPh sb="2" eb="4">
      <t>ダイガク</t>
    </rPh>
    <rPh sb="4" eb="6">
      <t>タンキ</t>
    </rPh>
    <rPh sb="6" eb="8">
      <t>ダイガク</t>
    </rPh>
    <rPh sb="8" eb="9">
      <t>ブ</t>
    </rPh>
    <phoneticPr fontId="2"/>
  </si>
  <si>
    <t>合志市須屋2659-2</t>
    <rPh sb="2" eb="3">
      <t>シ</t>
    </rPh>
    <phoneticPr fontId="2"/>
  </si>
  <si>
    <t>葦北郡芦北町芦北2829-8</t>
    <rPh sb="0" eb="2">
      <t>アシキタ</t>
    </rPh>
    <phoneticPr fontId="2"/>
  </si>
  <si>
    <t>森　　隆一</t>
    <rPh sb="0" eb="1">
      <t>モリ</t>
    </rPh>
    <rPh sb="3" eb="5">
      <t>リュウイチ</t>
    </rPh>
    <phoneticPr fontId="2"/>
  </si>
  <si>
    <t>阿蘇市波野大字波野3742-1</t>
    <rPh sb="2" eb="3">
      <t>シ</t>
    </rPh>
    <rPh sb="5" eb="7">
      <t>オオアザ</t>
    </rPh>
    <phoneticPr fontId="2"/>
  </si>
  <si>
    <t>福田　憲司</t>
    <rPh sb="0" eb="2">
      <t>フクダ</t>
    </rPh>
    <rPh sb="3" eb="4">
      <t>ケン</t>
    </rPh>
    <rPh sb="4" eb="5">
      <t>シ</t>
    </rPh>
    <phoneticPr fontId="2"/>
  </si>
  <si>
    <t>栃原　哲愼</t>
    <rPh sb="0" eb="2">
      <t>トチハラ</t>
    </rPh>
    <rPh sb="3" eb="4">
      <t>テツ</t>
    </rPh>
    <rPh sb="4" eb="5">
      <t>シン</t>
    </rPh>
    <phoneticPr fontId="2"/>
  </si>
  <si>
    <t>096-293-0486</t>
  </si>
  <si>
    <t>096-242-0156</t>
  </si>
  <si>
    <t>0967-46-4370</t>
  </si>
  <si>
    <t>久多見  久喜</t>
    <rPh sb="0" eb="3">
      <t>クタミ</t>
    </rPh>
    <rPh sb="5" eb="6">
      <t>ヒサ</t>
    </rPh>
    <rPh sb="6" eb="7">
      <t>キ</t>
    </rPh>
    <phoneticPr fontId="2"/>
  </si>
  <si>
    <t>上益城郡嘉島町上島1919-2</t>
  </si>
  <si>
    <t>上益城郡益城町砥川910</t>
  </si>
  <si>
    <t>上益城郡益城町馬水35</t>
  </si>
  <si>
    <t>〒869-1102</t>
  </si>
  <si>
    <t>菊 陽 西</t>
  </si>
  <si>
    <t>〒861-1112</t>
  </si>
  <si>
    <t>合 志 南</t>
  </si>
  <si>
    <t>南 ヶ 丘</t>
  </si>
  <si>
    <t>泗 水 東</t>
  </si>
  <si>
    <t>泗 水 西</t>
  </si>
  <si>
    <t>〒861-1214</t>
  </si>
  <si>
    <t>熊本市九品寺3丁目1-1</t>
    <rPh sb="0" eb="3">
      <t>クマモトシ</t>
    </rPh>
    <phoneticPr fontId="2"/>
  </si>
  <si>
    <t>熊本市健軍2丁目11-54</t>
    <rPh sb="0" eb="3">
      <t>クマモトシ</t>
    </rPh>
    <phoneticPr fontId="2"/>
  </si>
  <si>
    <t>宇都　正利</t>
    <rPh sb="0" eb="1">
      <t>ウト</t>
    </rPh>
    <rPh sb="1" eb="2">
      <t>ミヤコ</t>
    </rPh>
    <rPh sb="3" eb="5">
      <t>マサトシ</t>
    </rPh>
    <phoneticPr fontId="2"/>
  </si>
  <si>
    <t>葦北郡芦北町田浦760</t>
    <rPh sb="3" eb="5">
      <t>アシキタ</t>
    </rPh>
    <phoneticPr fontId="2"/>
  </si>
  <si>
    <t>葦北郡芦北町花岡496-2</t>
  </si>
  <si>
    <t>葦北郡芦北町市野瀬6-1</t>
  </si>
  <si>
    <t>浅野　一登</t>
    <rPh sb="0" eb="2">
      <t>アサノ</t>
    </rPh>
    <rPh sb="3" eb="4">
      <t>カズ</t>
    </rPh>
    <rPh sb="4" eb="5">
      <t>ト</t>
    </rPh>
    <phoneticPr fontId="2"/>
  </si>
  <si>
    <t>葦北郡芦北町湯浦369</t>
  </si>
  <si>
    <t>本山　　嵩</t>
    <rPh sb="0" eb="2">
      <t>モトヤマ</t>
    </rPh>
    <rPh sb="4" eb="5">
      <t>タカシ</t>
    </rPh>
    <phoneticPr fontId="2"/>
  </si>
  <si>
    <t>葦北郡津奈木町岩城425</t>
    <rPh sb="0" eb="1">
      <t>アシ</t>
    </rPh>
    <phoneticPr fontId="2"/>
  </si>
  <si>
    <t>水田　　学</t>
    <rPh sb="0" eb="2">
      <t>ミズタ</t>
    </rPh>
    <rPh sb="4" eb="5">
      <t>マナブ</t>
    </rPh>
    <phoneticPr fontId="2"/>
  </si>
  <si>
    <t>神田　玲治</t>
    <rPh sb="0" eb="2">
      <t>カンダ</t>
    </rPh>
    <rPh sb="3" eb="5">
      <t>レイジ</t>
    </rPh>
    <phoneticPr fontId="2"/>
  </si>
  <si>
    <t>宮部　篤幸</t>
    <rPh sb="0" eb="2">
      <t>ミヤベ</t>
    </rPh>
    <rPh sb="3" eb="4">
      <t>アツ</t>
    </rPh>
    <rPh sb="4" eb="5">
      <t>ユキ</t>
    </rPh>
    <phoneticPr fontId="2"/>
  </si>
  <si>
    <t>葦北郡芦北町田浦840</t>
    <rPh sb="0" eb="1">
      <t>アシ</t>
    </rPh>
    <rPh sb="3" eb="5">
      <t>アシキタ</t>
    </rPh>
    <phoneticPr fontId="2"/>
  </si>
  <si>
    <t>永田　好文</t>
    <rPh sb="0" eb="2">
      <t>ナガタ</t>
    </rPh>
    <rPh sb="3" eb="5">
      <t>ヨシフミ</t>
    </rPh>
    <phoneticPr fontId="2"/>
  </si>
  <si>
    <t>〒861-0822</t>
  </si>
  <si>
    <t>六　　栄</t>
  </si>
  <si>
    <t>〒869-0101</t>
  </si>
  <si>
    <t>腹　　赤</t>
  </si>
  <si>
    <t>〒869-0121</t>
  </si>
  <si>
    <t>米　　田</t>
  </si>
  <si>
    <t>〒861-0535</t>
  </si>
  <si>
    <t>川　　辺</t>
  </si>
  <si>
    <t>〒861-0544</t>
  </si>
  <si>
    <t>〒861-0511</t>
  </si>
  <si>
    <t>平 小 城</t>
  </si>
  <si>
    <t>〒861-0556</t>
  </si>
  <si>
    <t>三　　岳</t>
  </si>
  <si>
    <t>三　　玉</t>
  </si>
  <si>
    <t>〒861-0522</t>
  </si>
  <si>
    <t>〒861-0382</t>
  </si>
  <si>
    <t>松本　英隆</t>
    <rPh sb="0" eb="2">
      <t>マツモト</t>
    </rPh>
    <rPh sb="3" eb="5">
      <t>ヒデタカ</t>
    </rPh>
    <phoneticPr fontId="2"/>
  </si>
  <si>
    <t>準</t>
    <rPh sb="0" eb="1">
      <t>ジュン</t>
    </rPh>
    <phoneticPr fontId="2"/>
  </si>
  <si>
    <t>藤本　忠晴</t>
    <rPh sb="0" eb="2">
      <t>フジモト</t>
    </rPh>
    <rPh sb="3" eb="5">
      <t>タダハル</t>
    </rPh>
    <phoneticPr fontId="2"/>
  </si>
  <si>
    <t>096-363-2975</t>
  </si>
  <si>
    <t>096-282-7800</t>
  </si>
  <si>
    <t>0965-34-7654</t>
  </si>
  <si>
    <t>096-343-0354</t>
  </si>
  <si>
    <t>0968-75-1811</t>
  </si>
  <si>
    <t>0965-53-1219</t>
  </si>
  <si>
    <t>熊本市黒髪2丁目40-1</t>
  </si>
  <si>
    <t>096-344-2111</t>
  </si>
  <si>
    <t>096-383-2929</t>
  </si>
  <si>
    <t>096-364-5161</t>
  </si>
  <si>
    <t>上田　博司</t>
    <rPh sb="0" eb="2">
      <t>ウエダ</t>
    </rPh>
    <rPh sb="3" eb="5">
      <t>ヒロシ</t>
    </rPh>
    <phoneticPr fontId="2"/>
  </si>
  <si>
    <t>冨田　徹也</t>
    <rPh sb="0" eb="2">
      <t>トミタ</t>
    </rPh>
    <rPh sb="3" eb="5">
      <t>テツヤ</t>
    </rPh>
    <phoneticPr fontId="2"/>
  </si>
  <si>
    <t>冨田　和明</t>
    <rPh sb="0" eb="2">
      <t>トミタ</t>
    </rPh>
    <rPh sb="3" eb="5">
      <t>カズアキ</t>
    </rPh>
    <phoneticPr fontId="2"/>
  </si>
  <si>
    <t>熊本市清水新地2丁目8-2</t>
  </si>
  <si>
    <t>熊本市新南部3丁目3-51</t>
  </si>
  <si>
    <t>熊本市出水8丁目7-40</t>
  </si>
  <si>
    <t>菅原　秀一</t>
    <rPh sb="0" eb="2">
      <t>スガハラ</t>
    </rPh>
    <rPh sb="3" eb="5">
      <t>シュウイチ</t>
    </rPh>
    <phoneticPr fontId="2"/>
  </si>
  <si>
    <t>玉　　水</t>
  </si>
  <si>
    <t>〒861-5403</t>
  </si>
  <si>
    <t>小　　天</t>
  </si>
  <si>
    <t>小 天 東</t>
  </si>
  <si>
    <t>山　　北</t>
  </si>
  <si>
    <t>〒869-0313</t>
  </si>
  <si>
    <t>木　　葉</t>
  </si>
  <si>
    <t>〒869-0303</t>
  </si>
  <si>
    <t>菊 水 西</t>
  </si>
  <si>
    <t>〒865-0103</t>
  </si>
  <si>
    <t>菊水中央</t>
  </si>
  <si>
    <t>菊 水 東</t>
  </si>
  <si>
    <t>〒865-0114</t>
  </si>
  <si>
    <t>菊 水 南</t>
  </si>
  <si>
    <t>〒865-0131</t>
  </si>
  <si>
    <t>神　　尾</t>
  </si>
  <si>
    <t>〒861-0924</t>
  </si>
  <si>
    <t>　 緑</t>
  </si>
  <si>
    <t>〒861-0911</t>
  </si>
  <si>
    <t>春　　富</t>
  </si>
  <si>
    <t>〒861-0903</t>
  </si>
  <si>
    <t>南関第一</t>
  </si>
  <si>
    <t>〒861-0803</t>
  </si>
  <si>
    <t>〒861-0833</t>
  </si>
  <si>
    <t>〒861-0812</t>
  </si>
  <si>
    <t>3･4</t>
  </si>
  <si>
    <t>熊本工業専門学校</t>
  </si>
  <si>
    <t>水谷　　茂</t>
  </si>
  <si>
    <t>九州和服飾専門学校</t>
  </si>
  <si>
    <t>0966-25-2125</t>
  </si>
  <si>
    <t>小学校（八代）</t>
    <rPh sb="0" eb="3">
      <t>ショウガッコウ</t>
    </rPh>
    <rPh sb="4" eb="6">
      <t>ヤツシロ</t>
    </rPh>
    <phoneticPr fontId="2"/>
  </si>
  <si>
    <t>永谷　清一</t>
    <rPh sb="0" eb="2">
      <t>ナガヤ</t>
    </rPh>
    <rPh sb="3" eb="4">
      <t>キヨイ</t>
    </rPh>
    <rPh sb="4" eb="5">
      <t>イチ</t>
    </rPh>
    <phoneticPr fontId="2"/>
  </si>
  <si>
    <t>中村　祐二</t>
    <rPh sb="0" eb="2">
      <t>ナカムラ</t>
    </rPh>
    <rPh sb="3" eb="5">
      <t>ユウジ</t>
    </rPh>
    <phoneticPr fontId="2"/>
  </si>
  <si>
    <t>角田　憲隆</t>
    <rPh sb="0" eb="2">
      <t>ツノダ</t>
    </rPh>
    <rPh sb="3" eb="5">
      <t>ノリタカ</t>
    </rPh>
    <phoneticPr fontId="2"/>
  </si>
  <si>
    <t>庄山　隆雄</t>
    <rPh sb="0" eb="2">
      <t>ショウヤマ</t>
    </rPh>
    <rPh sb="3" eb="5">
      <t>タカオ</t>
    </rPh>
    <phoneticPr fontId="2"/>
  </si>
  <si>
    <t>小出　正泰</t>
    <rPh sb="0" eb="2">
      <t>コイデ</t>
    </rPh>
    <rPh sb="3" eb="4">
      <t>タダシ</t>
    </rPh>
    <rPh sb="4" eb="5">
      <t>ハタ</t>
    </rPh>
    <phoneticPr fontId="2"/>
  </si>
  <si>
    <t>戸越　政幸</t>
    <rPh sb="0" eb="2">
      <t>トゴシ</t>
    </rPh>
    <rPh sb="3" eb="5">
      <t>マサユキ</t>
    </rPh>
    <phoneticPr fontId="2"/>
  </si>
  <si>
    <t>浦田　典義</t>
    <rPh sb="0" eb="2">
      <t>ウラタ</t>
    </rPh>
    <rPh sb="3" eb="4">
      <t>テン</t>
    </rPh>
    <rPh sb="4" eb="5">
      <t>ギ</t>
    </rPh>
    <phoneticPr fontId="2"/>
  </si>
  <si>
    <t>山部　僚一</t>
    <rPh sb="0" eb="2">
      <t>ヤマベ</t>
    </rPh>
    <rPh sb="3" eb="4">
      <t>リョウ</t>
    </rPh>
    <phoneticPr fontId="2"/>
  </si>
  <si>
    <t>中島　　衞　　</t>
    <rPh sb="0" eb="2">
      <t>ナカシマ</t>
    </rPh>
    <phoneticPr fontId="2"/>
  </si>
  <si>
    <t>工藤　保博</t>
    <rPh sb="0" eb="2">
      <t>クドウ</t>
    </rPh>
    <rPh sb="3" eb="4">
      <t>タモツ</t>
    </rPh>
    <rPh sb="4" eb="5">
      <t>ヒロシ</t>
    </rPh>
    <phoneticPr fontId="2"/>
  </si>
  <si>
    <t>北原　洋文</t>
    <rPh sb="0" eb="2">
      <t>キタハラ</t>
    </rPh>
    <rPh sb="3" eb="5">
      <t>ヒロフミ</t>
    </rPh>
    <phoneticPr fontId="2"/>
  </si>
  <si>
    <t>坂井　賢二</t>
    <rPh sb="0" eb="2">
      <t>サカイ</t>
    </rPh>
    <rPh sb="3" eb="5">
      <t>ケンジ</t>
    </rPh>
    <phoneticPr fontId="2"/>
  </si>
  <si>
    <t>中学校（熊本市）</t>
    <rPh sb="0" eb="3">
      <t>チュウガッコウ</t>
    </rPh>
    <rPh sb="4" eb="7">
      <t>クマモトシ</t>
    </rPh>
    <phoneticPr fontId="2"/>
  </si>
  <si>
    <t>中学校（宇城）</t>
    <rPh sb="0" eb="3">
      <t>チュウガッコウ</t>
    </rPh>
    <rPh sb="4" eb="5">
      <t>ウ</t>
    </rPh>
    <rPh sb="5" eb="6">
      <t>ジョウ</t>
    </rPh>
    <phoneticPr fontId="2"/>
  </si>
  <si>
    <t>096-357-4111</t>
  </si>
  <si>
    <t>096-227-2071</t>
  </si>
  <si>
    <t>096-245-1144</t>
  </si>
  <si>
    <t>0965-32-0803</t>
  </si>
  <si>
    <t>0965-37-2810</t>
  </si>
  <si>
    <t>0966-22-9351</t>
  </si>
  <si>
    <t>0968-62-0473</t>
  </si>
  <si>
    <t>0968-68-1683</t>
  </si>
  <si>
    <t>0968-72-5807</t>
  </si>
  <si>
    <t>0968-24-0932</t>
  </si>
  <si>
    <t>中山　哲朗</t>
    <rPh sb="0" eb="2">
      <t>ナカヤマ</t>
    </rPh>
    <rPh sb="3" eb="5">
      <t>テツロウ</t>
    </rPh>
    <phoneticPr fontId="2"/>
  </si>
  <si>
    <t>石井　憲子</t>
    <rPh sb="0" eb="2">
      <t>イシイ</t>
    </rPh>
    <rPh sb="3" eb="5">
      <t>ノリコ</t>
    </rPh>
    <phoneticPr fontId="2"/>
  </si>
  <si>
    <t>阪本　英晴</t>
    <rPh sb="0" eb="2">
      <t>サカモト</t>
    </rPh>
    <rPh sb="3" eb="5">
      <t>ヒデハル</t>
    </rPh>
    <phoneticPr fontId="2"/>
  </si>
  <si>
    <t>〒869-0433</t>
  </si>
  <si>
    <t>住　　吉</t>
  </si>
  <si>
    <t>上天草市龍ヶ岳町高戸1419-2</t>
    <rPh sb="0" eb="1">
      <t>カミ</t>
    </rPh>
    <rPh sb="1" eb="3">
      <t>アマクサ</t>
    </rPh>
    <rPh sb="3" eb="4">
      <t>シ</t>
    </rPh>
    <phoneticPr fontId="2"/>
  </si>
  <si>
    <t>（独立行政法人）</t>
    <rPh sb="1" eb="3">
      <t>ドクリツ</t>
    </rPh>
    <rPh sb="3" eb="5">
      <t>ギョウセイ</t>
    </rPh>
    <rPh sb="5" eb="7">
      <t>ホウジン</t>
    </rPh>
    <phoneticPr fontId="2"/>
  </si>
  <si>
    <t>鬼　　池</t>
  </si>
  <si>
    <t>〒863-2331</t>
  </si>
  <si>
    <t>城 河 原</t>
  </si>
  <si>
    <t>〒866-0325</t>
  </si>
  <si>
    <t>御所浦北</t>
  </si>
  <si>
    <t>中門　進一</t>
    <rPh sb="0" eb="1">
      <t>ナカ</t>
    </rPh>
    <rPh sb="1" eb="2">
      <t>カド</t>
    </rPh>
    <rPh sb="3" eb="5">
      <t>シンイチ</t>
    </rPh>
    <phoneticPr fontId="2"/>
  </si>
  <si>
    <t>松原　英明</t>
    <rPh sb="0" eb="2">
      <t>マツバラ</t>
    </rPh>
    <rPh sb="3" eb="5">
      <t>ヒデアキ</t>
    </rPh>
    <phoneticPr fontId="2"/>
  </si>
  <si>
    <t>加藤　敬之</t>
    <rPh sb="0" eb="2">
      <t>カトウ</t>
    </rPh>
    <rPh sb="3" eb="4">
      <t>ケイ</t>
    </rPh>
    <rPh sb="4" eb="5">
      <t>ユキ</t>
    </rPh>
    <phoneticPr fontId="2"/>
  </si>
  <si>
    <t>池永　文浩</t>
    <rPh sb="0" eb="2">
      <t>イケナガ</t>
    </rPh>
    <rPh sb="3" eb="5">
      <t>フミヒロ</t>
    </rPh>
    <phoneticPr fontId="2"/>
  </si>
  <si>
    <t>　保健科学部</t>
    <rPh sb="1" eb="3">
      <t>ホケン</t>
    </rPh>
    <rPh sb="3" eb="6">
      <t>カガクブ</t>
    </rPh>
    <phoneticPr fontId="2"/>
  </si>
  <si>
    <t>西山　一広</t>
    <rPh sb="0" eb="2">
      <t>ニシヤマ</t>
    </rPh>
    <rPh sb="3" eb="5">
      <t>カズヒロ</t>
    </rPh>
    <phoneticPr fontId="2"/>
  </si>
  <si>
    <t>りんどうヶ丘</t>
    <rPh sb="4" eb="6">
      <t>イズミガオカ</t>
    </rPh>
    <phoneticPr fontId="2"/>
  </si>
  <si>
    <t>杉村　正直</t>
    <rPh sb="0" eb="2">
      <t>スギムラ</t>
    </rPh>
    <rPh sb="3" eb="5">
      <t>ショウジキ</t>
    </rPh>
    <phoneticPr fontId="2"/>
  </si>
  <si>
    <t>鷲山　恵水</t>
    <rPh sb="3" eb="4">
      <t>ケイ</t>
    </rPh>
    <rPh sb="4" eb="5">
      <t>スイ</t>
    </rPh>
    <phoneticPr fontId="2"/>
  </si>
  <si>
    <t>山口　悦子</t>
    <rPh sb="0" eb="2">
      <t>ヤマグチ</t>
    </rPh>
    <phoneticPr fontId="2"/>
  </si>
  <si>
    <t>096-386-4347</t>
  </si>
  <si>
    <t>096-331-1514</t>
  </si>
  <si>
    <t>096-386-3213</t>
  </si>
  <si>
    <t>096-386-3307</t>
  </si>
  <si>
    <t>096-386-5227</t>
  </si>
  <si>
    <t>096-386-5217</t>
  </si>
  <si>
    <t>096-375-1182</t>
  </si>
  <si>
    <t>096-331-1526</t>
  </si>
  <si>
    <t>096-334-1170</t>
  </si>
  <si>
    <t>096-386-3301</t>
  </si>
  <si>
    <t>096-331-1503</t>
  </si>
  <si>
    <t>理学療法､作業療法</t>
  </si>
  <si>
    <t>理学療法</t>
  </si>
  <si>
    <t>〒863-0024</t>
  </si>
  <si>
    <t>（本校）
0966-22-3412
（熊本校）
096-211-0181</t>
    <rPh sb="1" eb="3">
      <t>ホンコウ</t>
    </rPh>
    <rPh sb="19" eb="22">
      <t>クマモトコウ</t>
    </rPh>
    <phoneticPr fontId="2"/>
  </si>
  <si>
    <t>（本校）
0966-25-1400
（熊本校）
096-211-0182</t>
    <rPh sb="1" eb="3">
      <t>ホンコウ</t>
    </rPh>
    <rPh sb="19" eb="22">
      <t>クマモトコウ</t>
    </rPh>
    <phoneticPr fontId="2"/>
  </si>
  <si>
    <t>天草市本渡町本戸馬場1078-2</t>
    <rPh sb="0" eb="2">
      <t>アマクサ</t>
    </rPh>
    <phoneticPr fontId="2"/>
  </si>
  <si>
    <t>美　容</t>
    <rPh sb="0" eb="1">
      <t>ビ</t>
    </rPh>
    <rPh sb="2" eb="3">
      <t>カタチ</t>
    </rPh>
    <phoneticPr fontId="2"/>
  </si>
  <si>
    <t>神原　　武</t>
    <rPh sb="0" eb="2">
      <t>カンバラ</t>
    </rPh>
    <rPh sb="4" eb="5">
      <t>タケシ</t>
    </rPh>
    <phoneticPr fontId="2"/>
  </si>
  <si>
    <t>洋　裁</t>
    <rPh sb="0" eb="1">
      <t>ヨウ</t>
    </rPh>
    <rPh sb="2" eb="3">
      <t>サイ</t>
    </rPh>
    <phoneticPr fontId="2"/>
  </si>
  <si>
    <t>坂本　　彰</t>
    <rPh sb="0" eb="2">
      <t>サカモト</t>
    </rPh>
    <rPh sb="4" eb="5">
      <t>アキラ</t>
    </rPh>
    <phoneticPr fontId="2"/>
  </si>
  <si>
    <t>井　　茂樹</t>
    <rPh sb="0" eb="1">
      <t>イ</t>
    </rPh>
    <rPh sb="3" eb="5">
      <t>シゲキ</t>
    </rPh>
    <phoneticPr fontId="2"/>
  </si>
  <si>
    <t>泉　　正章</t>
    <rPh sb="0" eb="1">
      <t>イズミ</t>
    </rPh>
    <rPh sb="3" eb="5">
      <t>マサアキ</t>
    </rPh>
    <phoneticPr fontId="2"/>
  </si>
  <si>
    <t>松本　　曻</t>
    <rPh sb="0" eb="2">
      <t>マツモト</t>
    </rPh>
    <rPh sb="4" eb="5">
      <t>ショウ</t>
    </rPh>
    <phoneticPr fontId="2"/>
  </si>
  <si>
    <t>池頭　　俊</t>
    <rPh sb="0" eb="2">
      <t>イケガシラ</t>
    </rPh>
    <rPh sb="4" eb="5">
      <t>シュン</t>
    </rPh>
    <phoneticPr fontId="2"/>
  </si>
  <si>
    <t>東　　隆正</t>
    <rPh sb="0" eb="1">
      <t>ヒガシ</t>
    </rPh>
    <rPh sb="3" eb="4">
      <t>リュウ</t>
    </rPh>
    <rPh sb="4" eb="5">
      <t>セイ</t>
    </rPh>
    <phoneticPr fontId="2"/>
  </si>
  <si>
    <t>天草市御所浦町牧島1065-3</t>
    <rPh sb="0" eb="2">
      <t>アマクサ</t>
    </rPh>
    <rPh sb="2" eb="3">
      <t>シ</t>
    </rPh>
    <rPh sb="3" eb="6">
      <t>ゴショウラ</t>
    </rPh>
    <rPh sb="6" eb="7">
      <t>マチ</t>
    </rPh>
    <rPh sb="7" eb="9">
      <t>マキシマ</t>
    </rPh>
    <phoneticPr fontId="2"/>
  </si>
  <si>
    <t>阿蘇郡南阿蘇村河陰130</t>
    <rPh sb="3" eb="4">
      <t>ミナミ</t>
    </rPh>
    <rPh sb="4" eb="6">
      <t>アソ</t>
    </rPh>
    <phoneticPr fontId="2"/>
  </si>
  <si>
    <t>阿蘇郡南阿蘇村河陽2986</t>
    <rPh sb="3" eb="4">
      <t>ミナミ</t>
    </rPh>
    <rPh sb="4" eb="6">
      <t>アソ</t>
    </rPh>
    <phoneticPr fontId="2"/>
  </si>
  <si>
    <t>阿蘇郡南阿蘇村河陽4964</t>
    <rPh sb="3" eb="4">
      <t>ミナミ</t>
    </rPh>
    <rPh sb="4" eb="6">
      <t>アソ</t>
    </rPh>
    <phoneticPr fontId="2"/>
  </si>
  <si>
    <t>阿蘇郡南阿蘇村立野1596</t>
    <rPh sb="3" eb="4">
      <t>ミナミ</t>
    </rPh>
    <rPh sb="4" eb="6">
      <t>アソ</t>
    </rPh>
    <phoneticPr fontId="2"/>
  </si>
  <si>
    <t>家入　春三</t>
    <rPh sb="0" eb="2">
      <t>イエイリ</t>
    </rPh>
    <rPh sb="3" eb="4">
      <t>ハル</t>
    </rPh>
    <rPh sb="4" eb="5">
      <t>サン</t>
    </rPh>
    <phoneticPr fontId="2"/>
  </si>
  <si>
    <t>阿蘇市黒川1266</t>
    <rPh sb="2" eb="3">
      <t>シ</t>
    </rPh>
    <phoneticPr fontId="2"/>
  </si>
  <si>
    <t>阿蘇市三久保524</t>
    <rPh sb="2" eb="3">
      <t>シ</t>
    </rPh>
    <phoneticPr fontId="2"/>
  </si>
  <si>
    <t>阿蘇市波野大字波野3748</t>
    <rPh sb="2" eb="3">
      <t>シ</t>
    </rPh>
    <rPh sb="5" eb="7">
      <t>オオアザ</t>
    </rPh>
    <phoneticPr fontId="2"/>
  </si>
  <si>
    <t>坂梨　光一</t>
    <rPh sb="0" eb="2">
      <t>サカナシ</t>
    </rPh>
    <rPh sb="3" eb="5">
      <t>コウイチ</t>
    </rPh>
    <phoneticPr fontId="2"/>
  </si>
  <si>
    <t>阿蘇郡南阿蘇村吉田2301</t>
    <rPh sb="3" eb="4">
      <t>ミナミ</t>
    </rPh>
    <rPh sb="4" eb="6">
      <t>アソ</t>
    </rPh>
    <phoneticPr fontId="2"/>
  </si>
  <si>
    <t>八代市永碇町741</t>
  </si>
  <si>
    <t>八代市迎町1丁目16-1-2</t>
  </si>
  <si>
    <t>八代市興善寺町1914-2</t>
  </si>
  <si>
    <t>八代市西松江城町2-41</t>
  </si>
  <si>
    <t>福田　秀俊</t>
    <rPh sb="0" eb="2">
      <t>フクダ</t>
    </rPh>
    <rPh sb="3" eb="5">
      <t>ヒデトシ</t>
    </rPh>
    <phoneticPr fontId="2"/>
  </si>
  <si>
    <t>南田　泰彦</t>
    <rPh sb="0" eb="2">
      <t>ミナミダ</t>
    </rPh>
    <rPh sb="3" eb="5">
      <t>ヤスヒコ</t>
    </rPh>
    <phoneticPr fontId="2"/>
  </si>
  <si>
    <t>中川　敏昭</t>
    <rPh sb="0" eb="2">
      <t>ナカガワ</t>
    </rPh>
    <rPh sb="3" eb="4">
      <t>ビンカン</t>
    </rPh>
    <rPh sb="4" eb="5">
      <t>ショウワ</t>
    </rPh>
    <phoneticPr fontId="2"/>
  </si>
  <si>
    <t>096-371-2296</t>
  </si>
  <si>
    <t>〒861-2101</t>
  </si>
  <si>
    <t>宇 土 市</t>
  </si>
  <si>
    <t>鶴　　城</t>
  </si>
  <si>
    <t>聖　　愛</t>
  </si>
  <si>
    <t>〒866-0855</t>
  </si>
  <si>
    <t>土生　重正</t>
  </si>
  <si>
    <t>松　　寿</t>
  </si>
  <si>
    <t>〒866-0005</t>
  </si>
  <si>
    <t>田邊　洋之</t>
  </si>
  <si>
    <t>〒868-0056</t>
  </si>
  <si>
    <t>青　　井</t>
  </si>
  <si>
    <t>〒868-0005</t>
  </si>
  <si>
    <t>人吉中央</t>
  </si>
  <si>
    <t>〒868-0037</t>
  </si>
  <si>
    <t>〒869-0502</t>
  </si>
  <si>
    <t>〒869-0543</t>
  </si>
  <si>
    <t>〒869-0524</t>
  </si>
  <si>
    <t>金子　壽雄</t>
    <rPh sb="0" eb="2">
      <t>カネコ</t>
    </rPh>
    <rPh sb="3" eb="5">
      <t>ヒサオ</t>
    </rPh>
    <phoneticPr fontId="2"/>
  </si>
  <si>
    <t>0965-32-3937</t>
  </si>
  <si>
    <t>0965-39-0049</t>
  </si>
  <si>
    <t>天草市牛深町1985</t>
    <rPh sb="0" eb="2">
      <t>アマクサ</t>
    </rPh>
    <phoneticPr fontId="2"/>
  </si>
  <si>
    <t>福富　裕昭</t>
    <rPh sb="0" eb="2">
      <t>フクトミ</t>
    </rPh>
    <rPh sb="3" eb="5">
      <t>ヒロアキ</t>
    </rPh>
    <phoneticPr fontId="2"/>
  </si>
  <si>
    <t>葦北郡芦北町小田浦3339</t>
    <rPh sb="0" eb="1">
      <t>アシ</t>
    </rPh>
    <rPh sb="3" eb="6">
      <t>アシキタマチ</t>
    </rPh>
    <phoneticPr fontId="2"/>
  </si>
  <si>
    <t>葦北郡芦北町海浦1315</t>
    <rPh sb="0" eb="1">
      <t>アシ</t>
    </rPh>
    <rPh sb="3" eb="6">
      <t>アシキタマチ</t>
    </rPh>
    <phoneticPr fontId="2"/>
  </si>
  <si>
    <t>葦北郡芦北町道川内31</t>
  </si>
  <si>
    <t>0964-28-0204</t>
  </si>
  <si>
    <t>0964-28-2130</t>
  </si>
  <si>
    <t>0964-28-0163</t>
  </si>
  <si>
    <t>096-358-5881</t>
  </si>
  <si>
    <t>0964-32-0073</t>
  </si>
  <si>
    <t>0964-32-1250</t>
  </si>
  <si>
    <t>0964-32-5720</t>
  </si>
  <si>
    <t>0964-32-0319</t>
  </si>
  <si>
    <t>0964-43-3905</t>
  </si>
  <si>
    <t>0964-45-2108</t>
  </si>
  <si>
    <t>0964-46-3937</t>
  </si>
  <si>
    <t>0964-47-0555</t>
  </si>
  <si>
    <t>0964-48-0115</t>
  </si>
  <si>
    <t>0968-63-0079</t>
  </si>
  <si>
    <t>0968-63-0313</t>
  </si>
  <si>
    <t>0968-66-2389</t>
  </si>
  <si>
    <t>熊本市中原町686</t>
  </si>
  <si>
    <t>熊本市南高江7丁目9-36</t>
  </si>
  <si>
    <t>熊本市南町13-7</t>
  </si>
  <si>
    <t>熊本市花立5丁目4-93</t>
  </si>
  <si>
    <t>戸上　研二</t>
    <rPh sb="0" eb="2">
      <t>トガミ</t>
    </rPh>
    <rPh sb="3" eb="5">
      <t>ケンジ</t>
    </rPh>
    <phoneticPr fontId="2"/>
  </si>
  <si>
    <t>上田 三貴子</t>
    <rPh sb="0" eb="2">
      <t>ウエダ</t>
    </rPh>
    <rPh sb="3" eb="4">
      <t>サン</t>
    </rPh>
    <rPh sb="4" eb="6">
      <t>タカコ</t>
    </rPh>
    <phoneticPr fontId="2"/>
  </si>
  <si>
    <t>久和  基利</t>
    <rPh sb="0" eb="2">
      <t>ヒサカズ</t>
    </rPh>
    <rPh sb="4" eb="5">
      <t>モト</t>
    </rPh>
    <rPh sb="5" eb="6">
      <t>リ</t>
    </rPh>
    <phoneticPr fontId="2"/>
  </si>
  <si>
    <t>荒木  元子</t>
    <rPh sb="4" eb="6">
      <t>モトコ</t>
    </rPh>
    <phoneticPr fontId="2"/>
  </si>
  <si>
    <t>中川  靜也</t>
    <rPh sb="4" eb="5">
      <t>シズカ</t>
    </rPh>
    <phoneticPr fontId="2"/>
  </si>
  <si>
    <t>谷口  貞女</t>
    <rPh sb="0" eb="2">
      <t>タニグチ</t>
    </rPh>
    <rPh sb="4" eb="5">
      <t>サダ</t>
    </rPh>
    <rPh sb="5" eb="6">
      <t>オンナ</t>
    </rPh>
    <phoneticPr fontId="2"/>
  </si>
  <si>
    <t>二平  京子</t>
    <rPh sb="0" eb="1">
      <t>ニ</t>
    </rPh>
    <rPh sb="1" eb="2">
      <t>ヘイ</t>
    </rPh>
    <rPh sb="4" eb="6">
      <t>キョウコ</t>
    </rPh>
    <phoneticPr fontId="2"/>
  </si>
  <si>
    <t>田中  満生</t>
    <rPh sb="0" eb="2">
      <t>タナカ</t>
    </rPh>
    <rPh sb="4" eb="6">
      <t>ミツオ</t>
    </rPh>
    <phoneticPr fontId="2"/>
  </si>
  <si>
    <t>加藤  雅史</t>
    <rPh sb="0" eb="2">
      <t>カトウ</t>
    </rPh>
    <rPh sb="4" eb="6">
      <t>マサシ</t>
    </rPh>
    <phoneticPr fontId="2"/>
  </si>
  <si>
    <t>川上  清司</t>
    <rPh sb="0" eb="2">
      <t>カワカミ</t>
    </rPh>
    <rPh sb="4" eb="6">
      <t>セイジ</t>
    </rPh>
    <phoneticPr fontId="2"/>
  </si>
  <si>
    <t>関戸  一義</t>
    <rPh sb="0" eb="2">
      <t>セキド</t>
    </rPh>
    <rPh sb="4" eb="6">
      <t>カズヨシ</t>
    </rPh>
    <phoneticPr fontId="2"/>
  </si>
  <si>
    <t>石川  博敏</t>
    <rPh sb="0" eb="2">
      <t>イシカワ</t>
    </rPh>
    <rPh sb="4" eb="6">
      <t>ヒロトシ</t>
    </rPh>
    <phoneticPr fontId="2"/>
  </si>
  <si>
    <t>伊藤  洋介</t>
    <rPh sb="0" eb="2">
      <t>イトウ</t>
    </rPh>
    <rPh sb="4" eb="6">
      <t>ヨウスケ</t>
    </rPh>
    <phoneticPr fontId="2"/>
  </si>
  <si>
    <t>福島　  慧</t>
    <rPh sb="0" eb="2">
      <t>フクシマ</t>
    </rPh>
    <rPh sb="5" eb="6">
      <t>サトシ</t>
    </rPh>
    <phoneticPr fontId="2"/>
  </si>
  <si>
    <t>近藤　  亨</t>
    <rPh sb="0" eb="2">
      <t>コンドウ</t>
    </rPh>
    <rPh sb="5" eb="6">
      <t>リョウ</t>
    </rPh>
    <phoneticPr fontId="2"/>
  </si>
  <si>
    <t>宮原  義治</t>
    <rPh sb="0" eb="2">
      <t>ミヤハラ</t>
    </rPh>
    <rPh sb="4" eb="6">
      <t>ヨシハル</t>
    </rPh>
    <phoneticPr fontId="2"/>
  </si>
  <si>
    <t>荒木  孝洋</t>
    <rPh sb="0" eb="2">
      <t>アラキ</t>
    </rPh>
    <rPh sb="4" eb="5">
      <t>コウ</t>
    </rPh>
    <rPh sb="5" eb="6">
      <t>ヨウ</t>
    </rPh>
    <phoneticPr fontId="2"/>
  </si>
  <si>
    <t>板橋  幹夫</t>
    <rPh sb="0" eb="2">
      <t>イタハシ</t>
    </rPh>
    <rPh sb="4" eb="6">
      <t>ミキオ</t>
    </rPh>
    <phoneticPr fontId="2"/>
  </si>
  <si>
    <t>八田　  豊</t>
    <rPh sb="0" eb="1">
      <t>ヤ</t>
    </rPh>
    <rPh sb="1" eb="2">
      <t>ダ</t>
    </rPh>
    <rPh sb="5" eb="6">
      <t>ユタ</t>
    </rPh>
    <phoneticPr fontId="2"/>
  </si>
  <si>
    <t>岩瀨  弘一</t>
    <rPh sb="0" eb="2">
      <t>イワセ</t>
    </rPh>
    <rPh sb="4" eb="6">
      <t>コウイチ</t>
    </rPh>
    <phoneticPr fontId="2"/>
  </si>
  <si>
    <t>冨永  浩行</t>
    <rPh sb="0" eb="2">
      <t>トミナガ</t>
    </rPh>
    <rPh sb="4" eb="5">
      <t>ヒロ</t>
    </rPh>
    <rPh sb="5" eb="6">
      <t>イ</t>
    </rPh>
    <phoneticPr fontId="2"/>
  </si>
  <si>
    <t>佐伯　博正</t>
    <rPh sb="0" eb="2">
      <t>サイキ</t>
    </rPh>
    <rPh sb="3" eb="5">
      <t>ヒロマサ</t>
    </rPh>
    <phoneticPr fontId="2"/>
  </si>
  <si>
    <t>0965-67-3503</t>
  </si>
  <si>
    <t>0966-82-5606</t>
  </si>
  <si>
    <t>0966-45-0466</t>
  </si>
  <si>
    <t>内田　純一</t>
    <rPh sb="0" eb="2">
      <t>ウチダ</t>
    </rPh>
    <rPh sb="3" eb="5">
      <t>ジュンイチ</t>
    </rPh>
    <phoneticPr fontId="2"/>
  </si>
  <si>
    <t>上益城郡山都町馬見原165</t>
    <rPh sb="4" eb="7">
      <t>ヤマトマチ</t>
    </rPh>
    <rPh sb="7" eb="8">
      <t>ウマ</t>
    </rPh>
    <rPh sb="8" eb="10">
      <t>ミハラ</t>
    </rPh>
    <phoneticPr fontId="2"/>
  </si>
  <si>
    <t>阿蘇郡南阿蘇村河陰5265</t>
    <rPh sb="3" eb="4">
      <t>ミナミ</t>
    </rPh>
    <rPh sb="4" eb="6">
      <t>アソ</t>
    </rPh>
    <phoneticPr fontId="2"/>
  </si>
  <si>
    <t>阿蘇郡南阿蘇村河陽3645</t>
    <rPh sb="3" eb="4">
      <t>ミナミ</t>
    </rPh>
    <rPh sb="4" eb="6">
      <t>アソ</t>
    </rPh>
    <phoneticPr fontId="2"/>
  </si>
  <si>
    <t>0966-78-2016</t>
  </si>
  <si>
    <t>0966-78-2947</t>
  </si>
  <si>
    <t>0966-78-3458</t>
  </si>
  <si>
    <t>0966-23-2290</t>
  </si>
  <si>
    <t>0966-22-3913</t>
  </si>
  <si>
    <t>0966-26-3027</t>
  </si>
  <si>
    <t>熊本市壺川1丁目4-5</t>
    <rPh sb="3" eb="4">
      <t>ツボ</t>
    </rPh>
    <phoneticPr fontId="2"/>
  </si>
  <si>
    <t>島田　和義</t>
    <rPh sb="0" eb="2">
      <t>シマダ</t>
    </rPh>
    <rPh sb="3" eb="5">
      <t>カズヨシ</t>
    </rPh>
    <phoneticPr fontId="2"/>
  </si>
  <si>
    <t>鮫島　謙一</t>
    <rPh sb="0" eb="2">
      <t>サメシマ</t>
    </rPh>
    <rPh sb="3" eb="5">
      <t>ケンイチ</t>
    </rPh>
    <phoneticPr fontId="2"/>
  </si>
  <si>
    <t>〒861-6101</t>
  </si>
  <si>
    <t>今　　津</t>
  </si>
  <si>
    <t>〒861-6102</t>
  </si>
  <si>
    <t>教 良 木</t>
  </si>
  <si>
    <t>姫　　戸</t>
  </si>
  <si>
    <t>教 員 数</t>
  </si>
  <si>
    <t>職 員 数</t>
  </si>
  <si>
    <t>総数</t>
  </si>
  <si>
    <t>本校</t>
  </si>
  <si>
    <t>分校</t>
  </si>
  <si>
    <t xml:space="preserve"> 総　数</t>
  </si>
  <si>
    <t>熊本学園大学　　　　　　　</t>
    <phoneticPr fontId="2"/>
  </si>
  <si>
    <t>－</t>
    <phoneticPr fontId="2"/>
  </si>
  <si>
    <t>　経 済 学 部　　　　　　</t>
    <phoneticPr fontId="2"/>
  </si>
  <si>
    <t xml:space="preserve">  外国語学部　　　　　　</t>
    <phoneticPr fontId="2"/>
  </si>
  <si>
    <t>大　学　院</t>
    <phoneticPr fontId="2"/>
  </si>
  <si>
    <t xml:space="preserve">  経営学研究科</t>
    <phoneticPr fontId="2"/>
  </si>
  <si>
    <t>　　</t>
    <phoneticPr fontId="2"/>
  </si>
  <si>
    <t xml:space="preserve">  経済学研究科</t>
    <phoneticPr fontId="2"/>
  </si>
  <si>
    <t xml:space="preserve">  国際文化研究科</t>
    <phoneticPr fontId="2"/>
  </si>
  <si>
    <t>　社会福祉学研究科</t>
    <phoneticPr fontId="2"/>
  </si>
  <si>
    <t>九州東海大学　　　　　　</t>
    <phoneticPr fontId="2"/>
  </si>
  <si>
    <t>　応用情報学部</t>
    <phoneticPr fontId="2"/>
  </si>
  <si>
    <t xml:space="preserve">  工　学　部</t>
    <phoneticPr fontId="2"/>
  </si>
  <si>
    <t xml:space="preserve">  農　学　部</t>
    <phoneticPr fontId="2"/>
  </si>
  <si>
    <t>0967-67-0611</t>
    <phoneticPr fontId="2"/>
  </si>
  <si>
    <t>0967-67-2053</t>
    <phoneticPr fontId="2"/>
  </si>
  <si>
    <t>渡邉 千賀惠</t>
    <phoneticPr fontId="2"/>
  </si>
  <si>
    <t>崇　城　大　学　　　　　　　</t>
    <phoneticPr fontId="2"/>
  </si>
  <si>
    <t>熊本市池田４丁目22-1</t>
    <phoneticPr fontId="2"/>
  </si>
  <si>
    <t>　工　学　部</t>
    <phoneticPr fontId="2"/>
  </si>
  <si>
    <r>
      <t>　芸 術</t>
    </r>
    <r>
      <rPr>
        <sz val="11"/>
        <rFont val="ＭＳ Ｐゴシック"/>
        <family val="3"/>
        <charset val="128"/>
      </rPr>
      <t xml:space="preserve"> 学 部　　　　　</t>
    </r>
    <phoneticPr fontId="2"/>
  </si>
  <si>
    <r>
      <t>　情 報</t>
    </r>
    <r>
      <rPr>
        <sz val="11"/>
        <rFont val="ＭＳ Ｐゴシック"/>
        <family val="3"/>
        <charset val="128"/>
      </rPr>
      <t xml:space="preserve"> 学 部</t>
    </r>
    <rPh sb="1" eb="2">
      <t>ジョウ</t>
    </rPh>
    <rPh sb="3" eb="4">
      <t>ホウ</t>
    </rPh>
    <rPh sb="5" eb="6">
      <t>ガク</t>
    </rPh>
    <rPh sb="7" eb="8">
      <t>ブ</t>
    </rPh>
    <phoneticPr fontId="2"/>
  </si>
  <si>
    <t>九州ルーテル学院大学　　　　　　　</t>
    <phoneticPr fontId="2"/>
  </si>
  <si>
    <r>
      <t>　人 文</t>
    </r>
    <r>
      <rPr>
        <sz val="11"/>
        <rFont val="ＭＳ Ｐゴシック"/>
        <family val="3"/>
        <charset val="128"/>
      </rPr>
      <t xml:space="preserve"> 学 部</t>
    </r>
    <rPh sb="1" eb="2">
      <t>ジン</t>
    </rPh>
    <rPh sb="3" eb="4">
      <t>ブン</t>
    </rPh>
    <rPh sb="5" eb="6">
      <t>ガク</t>
    </rPh>
    <rPh sb="7" eb="8">
      <t>ブ</t>
    </rPh>
    <phoneticPr fontId="2"/>
  </si>
  <si>
    <t>〒861-5598</t>
    <phoneticPr fontId="2"/>
  </si>
  <si>
    <t>096-275-2111</t>
    <phoneticPr fontId="2"/>
  </si>
  <si>
    <t>096-245-3126</t>
    <phoneticPr fontId="2"/>
  </si>
  <si>
    <t>尚　絅　大　学</t>
    <phoneticPr fontId="2"/>
  </si>
  <si>
    <t>〒861-8538</t>
    <phoneticPr fontId="2"/>
  </si>
  <si>
    <t>私立</t>
    <phoneticPr fontId="2"/>
  </si>
  <si>
    <t>九州看護福祉大学　　　　　　　　</t>
    <phoneticPr fontId="2"/>
  </si>
  <si>
    <r>
      <t xml:space="preserve">  </t>
    </r>
    <r>
      <rPr>
        <sz val="11"/>
        <rFont val="ＭＳ Ｐゴシック"/>
        <family val="3"/>
        <charset val="128"/>
      </rPr>
      <t>看護福祉学部</t>
    </r>
    <phoneticPr fontId="2"/>
  </si>
  <si>
    <t>－</t>
    <phoneticPr fontId="2"/>
  </si>
  <si>
    <t>平成音楽大学　　　　　　</t>
    <phoneticPr fontId="2"/>
  </si>
  <si>
    <r>
      <t>　音 楽</t>
    </r>
    <r>
      <rPr>
        <sz val="11"/>
        <rFont val="ＭＳ Ｐゴシック"/>
        <family val="3"/>
        <charset val="128"/>
      </rPr>
      <t xml:space="preserve"> 学 部</t>
    </r>
    <rPh sb="1" eb="2">
      <t>オン</t>
    </rPh>
    <rPh sb="3" eb="4">
      <t>ラク</t>
    </rPh>
    <rPh sb="5" eb="6">
      <t>ガク</t>
    </rPh>
    <rPh sb="7" eb="8">
      <t>ブ</t>
    </rPh>
    <phoneticPr fontId="2"/>
  </si>
  <si>
    <t>　生物生命学部</t>
    <rPh sb="1" eb="3">
      <t>セイブツ</t>
    </rPh>
    <rPh sb="3" eb="5">
      <t>セイメイ</t>
    </rPh>
    <rPh sb="5" eb="7">
      <t>ガクブ</t>
    </rPh>
    <phoneticPr fontId="2"/>
  </si>
  <si>
    <t>　薬　学　部</t>
    <rPh sb="1" eb="2">
      <t>クスリ</t>
    </rPh>
    <rPh sb="3" eb="4">
      <t>ガク</t>
    </rPh>
    <rPh sb="5" eb="6">
      <t>ブ</t>
    </rPh>
    <phoneticPr fontId="2"/>
  </si>
  <si>
    <t>　工学研究科</t>
    <rPh sb="1" eb="3">
      <t>コウガク</t>
    </rPh>
    <rPh sb="3" eb="6">
      <t>ケンキュウカ</t>
    </rPh>
    <phoneticPr fontId="2"/>
  </si>
  <si>
    <t>096-281-7855</t>
  </si>
  <si>
    <t>　芸術研究科</t>
    <rPh sb="1" eb="3">
      <t>ゲイジュツ</t>
    </rPh>
    <rPh sb="3" eb="5">
      <t>ケンキュウ</t>
    </rPh>
    <rPh sb="5" eb="6">
      <t>カ</t>
    </rPh>
    <phoneticPr fontId="2"/>
  </si>
  <si>
    <t>　総合教養部
　（熊本総合教養）</t>
    <rPh sb="1" eb="3">
      <t>ソウゴウ</t>
    </rPh>
    <rPh sb="3" eb="5">
      <t>キョウヨウ</t>
    </rPh>
    <rPh sb="5" eb="6">
      <t>ブ</t>
    </rPh>
    <rPh sb="9" eb="11">
      <t>クマモト</t>
    </rPh>
    <rPh sb="11" eb="13">
      <t>ソウゴウ</t>
    </rPh>
    <rPh sb="13" eb="15">
      <t>キョウヨウ</t>
    </rPh>
    <phoneticPr fontId="2"/>
  </si>
  <si>
    <t>和洋学園専門学校</t>
  </si>
  <si>
    <t>倉岡　妙子</t>
  </si>
  <si>
    <t>096-286-4523</t>
  </si>
  <si>
    <t>096-234-2957</t>
  </si>
  <si>
    <t>吉谷　正典</t>
  </si>
  <si>
    <t>〒867-0042</t>
  </si>
  <si>
    <t>〒863-0015</t>
  </si>
  <si>
    <t>上田　九宝</t>
    <rPh sb="0" eb="2">
      <t>ウエダ</t>
    </rPh>
    <rPh sb="3" eb="4">
      <t>キュウ</t>
    </rPh>
    <rPh sb="4" eb="5">
      <t>タカラ</t>
    </rPh>
    <phoneticPr fontId="2"/>
  </si>
  <si>
    <t>0966-82-4415</t>
  </si>
  <si>
    <t>0966-22-5109</t>
  </si>
  <si>
    <t>0969-22-4378</t>
  </si>
  <si>
    <t>0964-32-2111</t>
  </si>
  <si>
    <t>0968-74-2111</t>
  </si>
  <si>
    <t>0968-44-2111</t>
  </si>
  <si>
    <t>0968-25-4111</t>
  </si>
  <si>
    <t>0968-78-4729</t>
  </si>
  <si>
    <t>0968-53-8782</t>
  </si>
  <si>
    <t>0968-78-2210</t>
  </si>
  <si>
    <t>0968-84-2123</t>
  </si>
  <si>
    <t>0968-86-2187</t>
  </si>
  <si>
    <t>096-272-0675</t>
  </si>
  <si>
    <t>096-293-7797</t>
  </si>
  <si>
    <t>0968-24-0603</t>
  </si>
  <si>
    <t>096-344-0361</t>
  </si>
  <si>
    <t>096-248-0961</t>
  </si>
  <si>
    <t>0967-46-5719</t>
  </si>
  <si>
    <t>096-286-9873</t>
  </si>
  <si>
    <t>0965-52-8419</t>
  </si>
  <si>
    <t>0966-38-5123</t>
  </si>
  <si>
    <t>0966-45-3860</t>
  </si>
  <si>
    <t>096-352-0511</t>
  </si>
  <si>
    <t>096-322-9525</t>
  </si>
  <si>
    <t>096-352-2981</t>
  </si>
  <si>
    <t>096-356-8803</t>
  </si>
  <si>
    <t>096-352-4907</t>
  </si>
  <si>
    <t>096-357-4634</t>
  </si>
  <si>
    <t>米村　博之</t>
    <rPh sb="0" eb="2">
      <t>ヨネムラ</t>
    </rPh>
    <rPh sb="3" eb="5">
      <t>ヒロユキ</t>
    </rPh>
    <phoneticPr fontId="2"/>
  </si>
  <si>
    <t>早﨑　秀夫</t>
    <rPh sb="0" eb="1">
      <t>ハヤ</t>
    </rPh>
    <rPh sb="3" eb="5">
      <t>ヒデオ</t>
    </rPh>
    <phoneticPr fontId="2"/>
  </si>
  <si>
    <t>球磨郡球磨村渡乙1836</t>
  </si>
  <si>
    <t>球磨郡球磨村一勝地丙65</t>
  </si>
  <si>
    <t>球磨郡球磨村神瀬乙25</t>
  </si>
  <si>
    <t>0966-37-2009</t>
  </si>
  <si>
    <t>球磨郡あさぎり町須恵1860</t>
    <rPh sb="7" eb="8">
      <t>チョウ</t>
    </rPh>
    <phoneticPr fontId="2"/>
  </si>
  <si>
    <t>球磨郡あさぎり町深田東2090</t>
    <rPh sb="7" eb="8">
      <t>チョウ</t>
    </rPh>
    <phoneticPr fontId="2"/>
  </si>
  <si>
    <t>岩崎　直道</t>
    <rPh sb="1" eb="2">
      <t>サキ</t>
    </rPh>
    <phoneticPr fontId="2"/>
  </si>
  <si>
    <t>鳥井　正徳</t>
    <rPh sb="0" eb="2">
      <t>トリイ</t>
    </rPh>
    <rPh sb="3" eb="5">
      <t>マサノリ</t>
    </rPh>
    <phoneticPr fontId="2"/>
  </si>
  <si>
    <t>熊本市水前寺公園23-21</t>
    <rPh sb="0" eb="3">
      <t>クマモトシ</t>
    </rPh>
    <phoneticPr fontId="2"/>
  </si>
  <si>
    <t>吉永　公力</t>
    <rPh sb="0" eb="2">
      <t>ヨシナガ</t>
    </rPh>
    <rPh sb="3" eb="4">
      <t>コウ</t>
    </rPh>
    <rPh sb="4" eb="5">
      <t>リキ</t>
    </rPh>
    <phoneticPr fontId="2"/>
  </si>
  <si>
    <t>山田　信雄</t>
    <rPh sb="0" eb="2">
      <t>ヤマダ</t>
    </rPh>
    <rPh sb="3" eb="5">
      <t>ノブオ</t>
    </rPh>
    <phoneticPr fontId="2"/>
  </si>
  <si>
    <t>土田　孝藏</t>
    <rPh sb="0" eb="2">
      <t>ツチダ</t>
    </rPh>
    <rPh sb="3" eb="4">
      <t>タカ</t>
    </rPh>
    <phoneticPr fontId="2"/>
  </si>
  <si>
    <t>宇城市松橋町豊福2910</t>
    <rPh sb="0" eb="2">
      <t>ウキ</t>
    </rPh>
    <rPh sb="2" eb="3">
      <t>シ</t>
    </rPh>
    <rPh sb="3" eb="6">
      <t>マツハシチョウ</t>
    </rPh>
    <phoneticPr fontId="2"/>
  </si>
  <si>
    <t>〒869-1233</t>
  </si>
  <si>
    <t>菊池郡大津町大津1340</t>
  </si>
  <si>
    <t>阿　　蘇</t>
  </si>
  <si>
    <t>上原　明徳</t>
    <rPh sb="0" eb="2">
      <t>ウエハラ</t>
    </rPh>
    <rPh sb="3" eb="4">
      <t>ア</t>
    </rPh>
    <rPh sb="4" eb="5">
      <t>ノリ</t>
    </rPh>
    <phoneticPr fontId="2"/>
  </si>
  <si>
    <t>0966-23-8151</t>
  </si>
  <si>
    <t>0964-56-4960</t>
  </si>
  <si>
    <t>0964-58-0775</t>
  </si>
  <si>
    <t>0969-58-2737</t>
  </si>
  <si>
    <t>0969-67-3848</t>
  </si>
  <si>
    <t>0969-67-2944</t>
  </si>
  <si>
    <t>0969-33-0269</t>
  </si>
  <si>
    <t>0969-35-0437</t>
  </si>
  <si>
    <t>096-355-0379</t>
  </si>
  <si>
    <t>鹿本教育事務所管内</t>
    <rPh sb="0" eb="2">
      <t>カモト</t>
    </rPh>
    <phoneticPr fontId="2"/>
  </si>
  <si>
    <t>藤崎台県営野球場</t>
  </si>
  <si>
    <t>熊本市宮内4-1</t>
  </si>
  <si>
    <t>熊本県営総合射撃場</t>
  </si>
  <si>
    <t>熊本県営八代運動公園</t>
  </si>
  <si>
    <t>八代市新港町4丁目1</t>
  </si>
  <si>
    <t>坂　　梨</t>
  </si>
  <si>
    <t>〒869-2611</t>
  </si>
  <si>
    <t>森山　祐子</t>
    <rPh sb="0" eb="2">
      <t>モリヤマ</t>
    </rPh>
    <rPh sb="3" eb="5">
      <t>ユウコ</t>
    </rPh>
    <phoneticPr fontId="2"/>
  </si>
  <si>
    <t>096-382-2247</t>
  </si>
  <si>
    <t>096-322-8416</t>
  </si>
  <si>
    <t>096-356-6478</t>
  </si>
  <si>
    <t>096-329-4680</t>
  </si>
  <si>
    <t>096-227-1863</t>
  </si>
  <si>
    <t>096-245-1096</t>
  </si>
  <si>
    <t>0965-33-2329</t>
  </si>
  <si>
    <t>0965-32-3303</t>
  </si>
  <si>
    <t>0965-37-0303</t>
  </si>
  <si>
    <t>0966-22-2988</t>
  </si>
  <si>
    <t>0966-22-4795</t>
  </si>
  <si>
    <t>0966-22-2695</t>
  </si>
  <si>
    <t>0968-62-0417</t>
  </si>
  <si>
    <t>0968-68-0175</t>
  </si>
  <si>
    <t>0964-28-2143</t>
  </si>
  <si>
    <t>0968-82-4329</t>
  </si>
  <si>
    <t>0968-46-2345</t>
  </si>
  <si>
    <t>0968-37-3410</t>
  </si>
  <si>
    <t>096-293-2131</t>
  </si>
  <si>
    <t>096-293-2512</t>
  </si>
  <si>
    <t>0968-38-2709</t>
  </si>
  <si>
    <t>096-282-1683</t>
  </si>
  <si>
    <t>096-237-1678</t>
  </si>
  <si>
    <t>096-237-1677</t>
  </si>
  <si>
    <t>096-286-2787</t>
  </si>
  <si>
    <t>096-286-2055</t>
  </si>
  <si>
    <t>住  所</t>
    <phoneticPr fontId="2"/>
  </si>
  <si>
    <t>坂井 公一郎</t>
    <rPh sb="0" eb="2">
      <t>サカイ</t>
    </rPh>
    <rPh sb="3" eb="6">
      <t>コウイチロウ</t>
    </rPh>
    <phoneticPr fontId="2"/>
  </si>
  <si>
    <t>糸岡 チアキ</t>
    <rPh sb="0" eb="1">
      <t>イト</t>
    </rPh>
    <rPh sb="1" eb="2">
      <t>オカ</t>
    </rPh>
    <phoneticPr fontId="2"/>
  </si>
  <si>
    <t>佐々木 公久</t>
    <rPh sb="0" eb="3">
      <t>ササキ</t>
    </rPh>
    <rPh sb="4" eb="6">
      <t>キミヒサ</t>
    </rPh>
    <phoneticPr fontId="2"/>
  </si>
  <si>
    <t>竹中 榮次郎</t>
    <rPh sb="0" eb="2">
      <t>タケナカ</t>
    </rPh>
    <rPh sb="4" eb="6">
      <t>ジロウ</t>
    </rPh>
    <phoneticPr fontId="2"/>
  </si>
  <si>
    <t>黒田 孔太郎</t>
    <rPh sb="0" eb="2">
      <t>クロダ</t>
    </rPh>
    <rPh sb="3" eb="4">
      <t>コウ</t>
    </rPh>
    <rPh sb="4" eb="6">
      <t>タロウ</t>
    </rPh>
    <phoneticPr fontId="2"/>
  </si>
  <si>
    <t>福島 誠四郎</t>
    <rPh sb="0" eb="2">
      <t>フクシマ</t>
    </rPh>
    <rPh sb="3" eb="6">
      <t>セイシロウ</t>
    </rPh>
    <phoneticPr fontId="2"/>
  </si>
  <si>
    <t>三津家 久幸</t>
    <rPh sb="0" eb="1">
      <t>サン</t>
    </rPh>
    <rPh sb="1" eb="2">
      <t>ツ</t>
    </rPh>
    <rPh sb="2" eb="3">
      <t>イエ</t>
    </rPh>
    <rPh sb="4" eb="6">
      <t>ヒサユキ</t>
    </rPh>
    <phoneticPr fontId="2"/>
  </si>
  <si>
    <t>坂口 久美子</t>
    <rPh sb="0" eb="2">
      <t>サカグチ</t>
    </rPh>
    <rPh sb="3" eb="6">
      <t>クミコ</t>
    </rPh>
    <phoneticPr fontId="2"/>
  </si>
  <si>
    <t>096-242-0100</t>
    <phoneticPr fontId="2"/>
  </si>
  <si>
    <t>〒861-1102</t>
    <phoneticPr fontId="2"/>
  </si>
  <si>
    <t>096-242-3733</t>
    <phoneticPr fontId="2"/>
  </si>
  <si>
    <t>大 津 町</t>
    <phoneticPr fontId="2"/>
  </si>
  <si>
    <t>菊池郡大津町大津1270</t>
    <phoneticPr fontId="2"/>
  </si>
  <si>
    <t>096-293-4374</t>
    <phoneticPr fontId="2"/>
  </si>
  <si>
    <t>菊池郡大津町大津310</t>
    <phoneticPr fontId="2"/>
  </si>
  <si>
    <t>096-294-2310</t>
    <phoneticPr fontId="2"/>
  </si>
  <si>
    <t>菊 陽 町</t>
    <phoneticPr fontId="2"/>
  </si>
  <si>
    <t>菊池郡菊陽町久保田2563</t>
    <phoneticPr fontId="2"/>
  </si>
  <si>
    <t>096-232-2004</t>
    <phoneticPr fontId="2"/>
  </si>
  <si>
    <t>菊池郡菊陽町津久札3518</t>
    <phoneticPr fontId="2"/>
  </si>
  <si>
    <t>096-232-4110</t>
    <phoneticPr fontId="2"/>
  </si>
  <si>
    <t>田中　真治</t>
    <rPh sb="0" eb="2">
      <t>タナカ</t>
    </rPh>
    <rPh sb="3" eb="5">
      <t>シンジ</t>
    </rPh>
    <phoneticPr fontId="2"/>
  </si>
  <si>
    <t>福田　哲朗</t>
    <rPh sb="0" eb="2">
      <t>フクダ</t>
    </rPh>
    <rPh sb="3" eb="5">
      <t>テツロウ</t>
    </rPh>
    <phoneticPr fontId="2"/>
  </si>
  <si>
    <t>糸岡　勇二</t>
    <rPh sb="0" eb="1">
      <t>イト</t>
    </rPh>
    <rPh sb="1" eb="2">
      <t>オカ</t>
    </rPh>
    <rPh sb="3" eb="5">
      <t>ユウジ</t>
    </rPh>
    <phoneticPr fontId="2"/>
  </si>
  <si>
    <t>宮川　淳一</t>
    <rPh sb="0" eb="2">
      <t>ミヤガワ</t>
    </rPh>
    <rPh sb="3" eb="5">
      <t>ジュンイチ</t>
    </rPh>
    <phoneticPr fontId="2"/>
  </si>
  <si>
    <t>芦北町</t>
    <rPh sb="0" eb="2">
      <t>アシキタ</t>
    </rPh>
    <rPh sb="2" eb="3">
      <t>マチ</t>
    </rPh>
    <phoneticPr fontId="2"/>
  </si>
  <si>
    <t>嵯峨　一郎</t>
    <rPh sb="0" eb="2">
      <t>サガ</t>
    </rPh>
    <rPh sb="3" eb="5">
      <t>イチロウ</t>
    </rPh>
    <phoneticPr fontId="2"/>
  </si>
  <si>
    <t>羽山　裕司</t>
    <rPh sb="0" eb="2">
      <t>ハヤマ</t>
    </rPh>
    <rPh sb="3" eb="5">
      <t>ユウジ</t>
    </rPh>
    <phoneticPr fontId="2"/>
  </si>
  <si>
    <t>樋口　輝代</t>
    <rPh sb="0" eb="2">
      <t>ヒグチ</t>
    </rPh>
    <rPh sb="3" eb="5">
      <t>テルヨ</t>
    </rPh>
    <phoneticPr fontId="2"/>
  </si>
  <si>
    <t>本田　静秋</t>
    <rPh sb="0" eb="2">
      <t>ホンダ</t>
    </rPh>
    <rPh sb="3" eb="4">
      <t>シズ</t>
    </rPh>
    <rPh sb="4" eb="5">
      <t>アキ</t>
    </rPh>
    <phoneticPr fontId="2"/>
  </si>
  <si>
    <t>青　　海</t>
    <rPh sb="0" eb="1">
      <t>アオ</t>
    </rPh>
    <rPh sb="3" eb="4">
      <t>ウミ</t>
    </rPh>
    <phoneticPr fontId="2"/>
  </si>
  <si>
    <t>教官数</t>
    <phoneticPr fontId="2"/>
  </si>
  <si>
    <t>〒861-4226</t>
  </si>
  <si>
    <t>〒861-4151</t>
  </si>
  <si>
    <t>古賀　秀一</t>
  </si>
  <si>
    <t>当　　尾</t>
  </si>
  <si>
    <t>〒863-2112</t>
  </si>
  <si>
    <t>手　　野</t>
  </si>
  <si>
    <t>〒863-2423</t>
  </si>
  <si>
    <t>二　　江</t>
  </si>
  <si>
    <t>〒863-2421</t>
  </si>
  <si>
    <t>志　　岐</t>
  </si>
  <si>
    <t>隈　　庄</t>
  </si>
  <si>
    <t>〒861-4203</t>
  </si>
  <si>
    <t>下益城郡城南町隈庄270</t>
  </si>
  <si>
    <t>豊　　田</t>
  </si>
  <si>
    <t>〒860-0021</t>
  </si>
  <si>
    <r>
      <t xml:space="preserve">八代市日奈久竹の内町 </t>
    </r>
    <r>
      <rPr>
        <sz val="11"/>
        <rFont val="ＭＳ Ｐゴシック"/>
        <family val="3"/>
        <charset val="128"/>
      </rPr>
      <t xml:space="preserve">         </t>
    </r>
    <r>
      <rPr>
        <sz val="11"/>
        <rFont val="ＭＳ Ｐゴシック"/>
        <family val="3"/>
        <charset val="128"/>
      </rPr>
      <t>4332-1</t>
    </r>
    <phoneticPr fontId="2"/>
  </si>
  <si>
    <r>
      <t xml:space="preserve">上益城郡山都町北中島 </t>
    </r>
    <r>
      <rPr>
        <sz val="11"/>
        <rFont val="ＭＳ Ｐゴシック"/>
        <family val="3"/>
        <charset val="128"/>
      </rPr>
      <t xml:space="preserve">          </t>
    </r>
    <r>
      <rPr>
        <sz val="11"/>
        <rFont val="ＭＳ Ｐゴシック"/>
        <family val="3"/>
        <charset val="128"/>
      </rPr>
      <t>2333-1</t>
    </r>
    <rPh sb="4" eb="6">
      <t>ヤマト</t>
    </rPh>
    <phoneticPr fontId="2"/>
  </si>
  <si>
    <r>
      <t xml:space="preserve">阿蘇郡小国町下城上切原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family val="3"/>
        <charset val="128"/>
      </rPr>
      <t>401-3</t>
    </r>
    <phoneticPr fontId="2"/>
  </si>
  <si>
    <t>0969-64-3673</t>
    <phoneticPr fontId="2"/>
  </si>
  <si>
    <t>設置者</t>
    <phoneticPr fontId="2"/>
  </si>
  <si>
    <t>熊本大学教育学部附属</t>
    <phoneticPr fontId="2"/>
  </si>
  <si>
    <t>相澤　紘一</t>
    <rPh sb="0" eb="2">
      <t>アイザワ</t>
    </rPh>
    <rPh sb="3" eb="5">
      <t>コウイチ</t>
    </rPh>
    <phoneticPr fontId="2"/>
  </si>
  <si>
    <t>釘本　新一</t>
    <rPh sb="0" eb="2">
      <t>クギモト</t>
    </rPh>
    <rPh sb="3" eb="5">
      <t>シンイチ</t>
    </rPh>
    <phoneticPr fontId="2"/>
  </si>
  <si>
    <t>阿蘇市一の宮町宮地6029-1</t>
    <rPh sb="2" eb="3">
      <t>シ</t>
    </rPh>
    <phoneticPr fontId="2"/>
  </si>
  <si>
    <t>岩村　秀雄</t>
  </si>
  <si>
    <t>中    央</t>
  </si>
  <si>
    <t>〒861-4406</t>
  </si>
  <si>
    <t>〒861-4721</t>
  </si>
  <si>
    <t>励　　徳</t>
  </si>
  <si>
    <t>〒861-4703</t>
  </si>
  <si>
    <t>ワールド</t>
  </si>
  <si>
    <t>〒869-4606</t>
  </si>
  <si>
    <t>大山　　啓</t>
  </si>
  <si>
    <t>直江　道元</t>
  </si>
  <si>
    <t>竜北東光</t>
  </si>
  <si>
    <t>一守　博英</t>
  </si>
  <si>
    <t>中 球 磨</t>
  </si>
  <si>
    <t>に し き</t>
  </si>
  <si>
    <t>米澤　耕夫</t>
  </si>
  <si>
    <t>あおぞら</t>
  </si>
  <si>
    <t>苓　　陽</t>
  </si>
  <si>
    <t>鶴戸　継啓</t>
  </si>
  <si>
    <t xml:space="preserve"> 昼</t>
  </si>
  <si>
    <t>〒860-0008</t>
  </si>
  <si>
    <t>熊本市二の丸1-5</t>
  </si>
  <si>
    <t>杉本　峯晴</t>
  </si>
  <si>
    <t>1･2</t>
  </si>
  <si>
    <t>機械､電気､電子、工業化学､繊維工業、土木､建築､材料技術､インテリア､情報システム</t>
    <phoneticPr fontId="2"/>
  </si>
  <si>
    <t>中村　  悟</t>
    <phoneticPr fontId="2"/>
  </si>
  <si>
    <t>農業､園芸果樹､畜産、食品工業､農業土木、生活、農業経済</t>
    <phoneticPr fontId="2"/>
  </si>
  <si>
    <t xml:space="preserve">普通、普通（体育コース）、理数
</t>
    <phoneticPr fontId="2"/>
  </si>
  <si>
    <t>〒860-0846</t>
    <phoneticPr fontId="2"/>
  </si>
  <si>
    <r>
      <t>熊本市城東町5</t>
    </r>
    <r>
      <rPr>
        <sz val="11"/>
        <rFont val="ＭＳ Ｐゴシック"/>
        <family val="3"/>
        <charset val="128"/>
      </rPr>
      <t>-9</t>
    </r>
    <rPh sb="3" eb="5">
      <t>ジョウトウ</t>
    </rPh>
    <rPh sb="5" eb="6">
      <t>マチ</t>
    </rPh>
    <phoneticPr fontId="2"/>
  </si>
  <si>
    <t>096-352-3483</t>
    <phoneticPr fontId="2"/>
  </si>
  <si>
    <t>096-356-2433</t>
    <phoneticPr fontId="2"/>
  </si>
  <si>
    <t>肥野 眞紀子</t>
    <rPh sb="0" eb="1">
      <t>ヒ</t>
    </rPh>
    <rPh sb="1" eb="2">
      <t>ノ</t>
    </rPh>
    <rPh sb="4" eb="5">
      <t>キ</t>
    </rPh>
    <rPh sb="5" eb="6">
      <t>コ</t>
    </rPh>
    <phoneticPr fontId="2"/>
  </si>
  <si>
    <t>佐藤 公一郎</t>
    <rPh sb="0" eb="2">
      <t>サトウ</t>
    </rPh>
    <rPh sb="3" eb="6">
      <t>コウイチロウ</t>
    </rPh>
    <phoneticPr fontId="2"/>
  </si>
  <si>
    <t>御池 佳代子</t>
    <rPh sb="0" eb="2">
      <t>ミイケ</t>
    </rPh>
    <rPh sb="3" eb="6">
      <t>カヨコ</t>
    </rPh>
    <phoneticPr fontId="2"/>
  </si>
  <si>
    <t>永野 セツ子</t>
    <rPh sb="0" eb="2">
      <t>ナガノ</t>
    </rPh>
    <rPh sb="5" eb="6">
      <t>コ</t>
    </rPh>
    <phoneticPr fontId="2"/>
  </si>
  <si>
    <t>山﨑 かおる</t>
    <rPh sb="0" eb="1">
      <t>ヤマ</t>
    </rPh>
    <rPh sb="1" eb="2">
      <t>サキ</t>
    </rPh>
    <phoneticPr fontId="2"/>
  </si>
  <si>
    <t>中村　　勵</t>
    <rPh sb="0" eb="2">
      <t>ナカムラ</t>
    </rPh>
    <phoneticPr fontId="2"/>
  </si>
  <si>
    <t>竹内 むつ子</t>
    <rPh sb="0" eb="2">
      <t>タケウチ</t>
    </rPh>
    <rPh sb="5" eb="6">
      <t>コ</t>
    </rPh>
    <phoneticPr fontId="2"/>
  </si>
  <si>
    <t>小林 キヨメ</t>
    <rPh sb="0" eb="2">
      <t>コバヤシ</t>
    </rPh>
    <phoneticPr fontId="2"/>
  </si>
  <si>
    <t>志水 夕美子</t>
    <rPh sb="0" eb="2">
      <t>シミズ</t>
    </rPh>
    <rPh sb="3" eb="4">
      <t>ユウ</t>
    </rPh>
    <rPh sb="4" eb="5">
      <t>ミ</t>
    </rPh>
    <rPh sb="5" eb="6">
      <t>コ</t>
    </rPh>
    <phoneticPr fontId="2"/>
  </si>
  <si>
    <r>
      <t>渡</t>
    </r>
    <r>
      <rPr>
        <sz val="11"/>
        <rFont val="ＭＳ Ｐゴシック"/>
        <family val="3"/>
        <charset val="128"/>
      </rPr>
      <t>邉 満智子</t>
    </r>
    <rPh sb="0" eb="2">
      <t>ワタナベ</t>
    </rPh>
    <phoneticPr fontId="2"/>
  </si>
  <si>
    <t>村田 加代子</t>
    <rPh sb="0" eb="2">
      <t>ムラタ</t>
    </rPh>
    <rPh sb="3" eb="6">
      <t>カヨコ</t>
    </rPh>
    <phoneticPr fontId="2"/>
  </si>
  <si>
    <t>寺岡 久美子</t>
    <rPh sb="0" eb="2">
      <t>テラオカ</t>
    </rPh>
    <rPh sb="3" eb="6">
      <t>クミコ</t>
    </rPh>
    <phoneticPr fontId="2"/>
  </si>
  <si>
    <t>大矢野 隆嗣</t>
    <rPh sb="0" eb="3">
      <t>オオヤノ</t>
    </rPh>
    <rPh sb="4" eb="5">
      <t>リュウ</t>
    </rPh>
    <rPh sb="5" eb="6">
      <t>ツ</t>
    </rPh>
    <phoneticPr fontId="2"/>
  </si>
  <si>
    <t>古閑 美千子</t>
    <rPh sb="0" eb="2">
      <t>コガ</t>
    </rPh>
    <rPh sb="3" eb="6">
      <t>ミチコ</t>
    </rPh>
    <phoneticPr fontId="2"/>
  </si>
  <si>
    <t>〒862-0920</t>
  </si>
  <si>
    <t>健 軍 東</t>
  </si>
  <si>
    <t>田 迎 南</t>
  </si>
  <si>
    <t>〒862-0965</t>
  </si>
  <si>
    <t>弓　　削</t>
  </si>
  <si>
    <t>〒862-8002</t>
  </si>
  <si>
    <t>山 ノ 内</t>
  </si>
  <si>
    <t>〒862-0914</t>
  </si>
  <si>
    <t>熊本市山ノ内4丁目1-1</t>
  </si>
  <si>
    <t>日 吉 東</t>
  </si>
  <si>
    <t>川　　上</t>
  </si>
  <si>
    <t>〒861-5516</t>
  </si>
  <si>
    <t>西　　里</t>
  </si>
  <si>
    <t>〒861-5522</t>
  </si>
  <si>
    <t>0965-33-2009</t>
  </si>
  <si>
    <t>0965-33-1800</t>
  </si>
  <si>
    <t>0965-34-5573</t>
  </si>
  <si>
    <t>0966-45-6071</t>
  </si>
  <si>
    <t>0966-45-0291</t>
  </si>
  <si>
    <t>0966-42-2274</t>
  </si>
  <si>
    <t>0966-49-0510</t>
  </si>
  <si>
    <t>0966-49-8435</t>
  </si>
  <si>
    <t>0966-49-0350</t>
  </si>
  <si>
    <t>0966-49-0705</t>
  </si>
  <si>
    <t>0966-43-4144</t>
  </si>
  <si>
    <t>0966-46-0765</t>
  </si>
  <si>
    <t>0966-44-0551</t>
  </si>
  <si>
    <t>0966-45-3329</t>
  </si>
  <si>
    <t>尾 ノ 上</t>
  </si>
  <si>
    <t>〒862-0913</t>
  </si>
  <si>
    <t xml:space="preserve">市町村立 </t>
    <rPh sb="0" eb="3">
      <t>シチョウソン</t>
    </rPh>
    <rPh sb="3" eb="4">
      <t>リツ</t>
    </rPh>
    <phoneticPr fontId="2"/>
  </si>
  <si>
    <t>　商学部第一部</t>
    <rPh sb="1" eb="3">
      <t>ショウガク</t>
    </rPh>
    <rPh sb="3" eb="4">
      <t>ブ</t>
    </rPh>
    <rPh sb="4" eb="5">
      <t>ダイ</t>
    </rPh>
    <rPh sb="5" eb="7">
      <t>イチブ</t>
    </rPh>
    <phoneticPr fontId="2"/>
  </si>
  <si>
    <t>　商学部第二部</t>
    <rPh sb="1" eb="3">
      <t>ショウガク</t>
    </rPh>
    <rPh sb="3" eb="4">
      <t>ブ</t>
    </rPh>
    <rPh sb="4" eb="7">
      <t>ダイニブ</t>
    </rPh>
    <phoneticPr fontId="2"/>
  </si>
  <si>
    <t>　社会福祉学部第一部</t>
    <rPh sb="1" eb="3">
      <t>シャカイ</t>
    </rPh>
    <rPh sb="3" eb="5">
      <t>フクシ</t>
    </rPh>
    <rPh sb="5" eb="7">
      <t>ガクブ</t>
    </rPh>
    <rPh sb="7" eb="10">
      <t>ダイイチブ</t>
    </rPh>
    <phoneticPr fontId="2"/>
  </si>
  <si>
    <t>　社会福祉学部第二部</t>
    <rPh sb="1" eb="3">
      <t>シャカイ</t>
    </rPh>
    <rPh sb="3" eb="5">
      <t>フクシ</t>
    </rPh>
    <rPh sb="5" eb="7">
      <t>ガクブ</t>
    </rPh>
    <rPh sb="7" eb="8">
      <t>ダイイチブ</t>
    </rPh>
    <rPh sb="8" eb="9">
      <t>ニ</t>
    </rPh>
    <rPh sb="9" eb="10">
      <t>ブ</t>
    </rPh>
    <phoneticPr fontId="2"/>
  </si>
  <si>
    <t xml:space="preserve">  商学研究科</t>
    <rPh sb="2" eb="3">
      <t>ショウヒン</t>
    </rPh>
    <rPh sb="3" eb="4">
      <t>ガク</t>
    </rPh>
    <rPh sb="4" eb="6">
      <t>ケンキュウ</t>
    </rPh>
    <rPh sb="6" eb="7">
      <t>カ</t>
    </rPh>
    <phoneticPr fontId="2"/>
  </si>
  <si>
    <t>熊本保健科学大学</t>
    <rPh sb="0" eb="2">
      <t>クマモト</t>
    </rPh>
    <rPh sb="2" eb="4">
      <t>ホケン</t>
    </rPh>
    <rPh sb="4" eb="6">
      <t>カガク</t>
    </rPh>
    <rPh sb="6" eb="8">
      <t>ダイガク</t>
    </rPh>
    <phoneticPr fontId="2"/>
  </si>
  <si>
    <t>岡嶋　　透</t>
    <rPh sb="0" eb="2">
      <t>オカジマ</t>
    </rPh>
    <rPh sb="4" eb="5">
      <t>トオル</t>
    </rPh>
    <phoneticPr fontId="2"/>
  </si>
  <si>
    <t>（高等学校）</t>
    <rPh sb="1" eb="3">
      <t>コウトウ</t>
    </rPh>
    <rPh sb="3" eb="5">
      <t>ガッコウ</t>
    </rPh>
    <phoneticPr fontId="2"/>
  </si>
  <si>
    <t>郵便番号</t>
    <rPh sb="0" eb="2">
      <t>ユウビン</t>
    </rPh>
    <rPh sb="2" eb="4">
      <t>バンゴウ</t>
    </rPh>
    <phoneticPr fontId="2"/>
  </si>
  <si>
    <t>学校長名</t>
    <rPh sb="0" eb="3">
      <t>ガッコウチョウ</t>
    </rPh>
    <rPh sb="3" eb="4">
      <t>メイ</t>
    </rPh>
    <phoneticPr fontId="2"/>
  </si>
  <si>
    <t>島田　直孝</t>
    <rPh sb="0" eb="2">
      <t>シマダ</t>
    </rPh>
    <rPh sb="3" eb="4">
      <t>ナオ</t>
    </rPh>
    <rPh sb="4" eb="5">
      <t>タカ</t>
    </rPh>
    <phoneticPr fontId="2"/>
  </si>
  <si>
    <t>阿蘇市一の宮町宮地2460</t>
    <rPh sb="2" eb="3">
      <t>シ</t>
    </rPh>
    <phoneticPr fontId="2"/>
  </si>
  <si>
    <t>盲・聾・養護学校</t>
    <rPh sb="4" eb="6">
      <t>ヨウゴ</t>
    </rPh>
    <rPh sb="6" eb="8">
      <t>ガッコウ</t>
    </rPh>
    <phoneticPr fontId="2"/>
  </si>
  <si>
    <t>天草市河浦町河浦2233</t>
    <rPh sb="2" eb="3">
      <t>シ</t>
    </rPh>
    <phoneticPr fontId="2"/>
  </si>
  <si>
    <t>中園　俊郎</t>
    <rPh sb="0" eb="2">
      <t>ナカゾノ</t>
    </rPh>
    <rPh sb="3" eb="5">
      <t>トシロウ</t>
    </rPh>
    <phoneticPr fontId="2"/>
  </si>
  <si>
    <t>荒木　　茂</t>
    <rPh sb="0" eb="2">
      <t>アラキ</t>
    </rPh>
    <rPh sb="4" eb="5">
      <t>シゲル</t>
    </rPh>
    <phoneticPr fontId="2"/>
  </si>
  <si>
    <t>杉山　　司</t>
    <rPh sb="0" eb="2">
      <t>スギヤマ</t>
    </rPh>
    <rPh sb="4" eb="5">
      <t>ツカサ</t>
    </rPh>
    <phoneticPr fontId="2"/>
  </si>
  <si>
    <t>林　　 秀文</t>
    <rPh sb="0" eb="1">
      <t>ハヤシ</t>
    </rPh>
    <rPh sb="4" eb="6">
      <t>ヒデフミ</t>
    </rPh>
    <phoneticPr fontId="2"/>
  </si>
  <si>
    <r>
      <t>宇城市小川町南部田</t>
    </r>
    <r>
      <rPr>
        <sz val="11"/>
        <rFont val="ＭＳ Ｐゴシック"/>
        <family val="3"/>
        <charset val="128"/>
      </rPr>
      <t>287-2</t>
    </r>
    <rPh sb="0" eb="2">
      <t>ウキ</t>
    </rPh>
    <rPh sb="2" eb="3">
      <t>シ</t>
    </rPh>
    <phoneticPr fontId="2"/>
  </si>
  <si>
    <t>橋本　広一</t>
    <rPh sb="0" eb="2">
      <t>ハシモト</t>
    </rPh>
    <rPh sb="3" eb="5">
      <t>コウイチ</t>
    </rPh>
    <phoneticPr fontId="2"/>
  </si>
  <si>
    <t>本田　直幸</t>
    <rPh sb="0" eb="2">
      <t>ホンダ</t>
    </rPh>
    <rPh sb="3" eb="5">
      <t>ナオユキ</t>
    </rPh>
    <phoneticPr fontId="2"/>
  </si>
  <si>
    <t>増田　直澄</t>
    <rPh sb="0" eb="2">
      <t>マスダ</t>
    </rPh>
    <rPh sb="3" eb="5">
      <t>ナオズミ</t>
    </rPh>
    <phoneticPr fontId="2"/>
  </si>
  <si>
    <t>伊豫　富久</t>
    <rPh sb="0" eb="1">
      <t>イ</t>
    </rPh>
    <rPh sb="1" eb="2">
      <t>ヨ</t>
    </rPh>
    <rPh sb="3" eb="4">
      <t>トミ</t>
    </rPh>
    <rPh sb="4" eb="5">
      <t>ヒサ</t>
    </rPh>
    <phoneticPr fontId="2"/>
  </si>
  <si>
    <t>田中　士郎</t>
    <rPh sb="0" eb="2">
      <t>タナカ</t>
    </rPh>
    <rPh sb="3" eb="5">
      <t>シロウ</t>
    </rPh>
    <phoneticPr fontId="2"/>
  </si>
  <si>
    <t>藤田　雄美</t>
    <rPh sb="0" eb="2">
      <t>フジタ</t>
    </rPh>
    <rPh sb="3" eb="4">
      <t>ユウ</t>
    </rPh>
    <rPh sb="4" eb="5">
      <t>ビ</t>
    </rPh>
    <phoneticPr fontId="2"/>
  </si>
  <si>
    <t>岩田　　譲</t>
    <rPh sb="0" eb="2">
      <t>イワタ</t>
    </rPh>
    <rPh sb="4" eb="5">
      <t>ジョウ</t>
    </rPh>
    <phoneticPr fontId="2"/>
  </si>
  <si>
    <t>大村　　悟</t>
    <rPh sb="0" eb="2">
      <t>オオムラ</t>
    </rPh>
    <rPh sb="4" eb="5">
      <t>サトル</t>
    </rPh>
    <phoneticPr fontId="2"/>
  </si>
  <si>
    <t>髙田　勝廣</t>
    <rPh sb="0" eb="2">
      <t>タカダ</t>
    </rPh>
    <rPh sb="3" eb="4">
      <t>カツ</t>
    </rPh>
    <phoneticPr fontId="2"/>
  </si>
  <si>
    <t>古内　　紳</t>
    <rPh sb="0" eb="2">
      <t>フルウチ</t>
    </rPh>
    <rPh sb="4" eb="5">
      <t>シン</t>
    </rPh>
    <phoneticPr fontId="2"/>
  </si>
  <si>
    <t>髙尾　光男</t>
    <rPh sb="0" eb="1">
      <t>コウ</t>
    </rPh>
    <rPh sb="1" eb="2">
      <t>オ</t>
    </rPh>
    <rPh sb="3" eb="5">
      <t>ミツオ</t>
    </rPh>
    <phoneticPr fontId="2"/>
  </si>
  <si>
    <t>太田　耕幸</t>
    <rPh sb="0" eb="2">
      <t>オオタ</t>
    </rPh>
    <rPh sb="3" eb="4">
      <t>コウ</t>
    </rPh>
    <rPh sb="4" eb="5">
      <t>サチ</t>
    </rPh>
    <phoneticPr fontId="2"/>
  </si>
  <si>
    <t>玉名市岱明町浜田120</t>
    <rPh sb="2" eb="3">
      <t>シ</t>
    </rPh>
    <phoneticPr fontId="2"/>
  </si>
  <si>
    <t>玉名市天水町小天4076</t>
    <rPh sb="2" eb="3">
      <t>シ</t>
    </rPh>
    <phoneticPr fontId="2"/>
  </si>
  <si>
    <t>玉名郡和水町江田4250</t>
    <rPh sb="3" eb="4">
      <t>ワ</t>
    </rPh>
    <phoneticPr fontId="2"/>
  </si>
  <si>
    <t>小島　輝夫</t>
    <rPh sb="0" eb="2">
      <t>コジマ</t>
    </rPh>
    <rPh sb="3" eb="5">
      <t>テルオ</t>
    </rPh>
    <phoneticPr fontId="2"/>
  </si>
  <si>
    <t xml:space="preserve">（ 　）は学校教育法第７５条の学級再掲   </t>
    <phoneticPr fontId="2"/>
  </si>
  <si>
    <t>096-378-6910</t>
  </si>
  <si>
    <t>096-345-2758</t>
  </si>
  <si>
    <t>教育委員会名</t>
    <phoneticPr fontId="2"/>
  </si>
  <si>
    <t>熊本市</t>
    <phoneticPr fontId="2"/>
  </si>
  <si>
    <t>〒860-8601</t>
    <phoneticPr fontId="2"/>
  </si>
  <si>
    <t>菊池郡大津町大津1233</t>
  </si>
  <si>
    <t>菊池郡菊陽町久保田2800</t>
  </si>
  <si>
    <t>宮本　倫安</t>
    <rPh sb="0" eb="2">
      <t>ミヤモト</t>
    </rPh>
    <rPh sb="3" eb="4">
      <t>リン</t>
    </rPh>
    <rPh sb="4" eb="5">
      <t>ヤス</t>
    </rPh>
    <phoneticPr fontId="2"/>
  </si>
  <si>
    <t>吉田　栄二</t>
    <rPh sb="0" eb="2">
      <t>ヨシダ</t>
    </rPh>
    <rPh sb="3" eb="5">
      <t>エイジ</t>
    </rPh>
    <phoneticPr fontId="2"/>
  </si>
  <si>
    <t>田畑　博行</t>
    <rPh sb="0" eb="2">
      <t>タハタ</t>
    </rPh>
    <rPh sb="3" eb="5">
      <t>ヒロユキ</t>
    </rPh>
    <phoneticPr fontId="2"/>
  </si>
  <si>
    <t>中嶋　國治</t>
    <rPh sb="0" eb="2">
      <t>ナカジマ</t>
    </rPh>
    <rPh sb="3" eb="4">
      <t>コク</t>
    </rPh>
    <rPh sb="4" eb="5">
      <t>オサム</t>
    </rPh>
    <phoneticPr fontId="2"/>
  </si>
  <si>
    <t>玉名市岱明町野口2129</t>
    <rPh sb="3" eb="6">
      <t>タイメイマチ</t>
    </rPh>
    <rPh sb="6" eb="7">
      <t>ノ</t>
    </rPh>
    <rPh sb="7" eb="8">
      <t>グチ</t>
    </rPh>
    <phoneticPr fontId="2"/>
  </si>
  <si>
    <t>菊川　茂男</t>
    <rPh sb="0" eb="2">
      <t>キクカワ</t>
    </rPh>
    <rPh sb="3" eb="5">
      <t>シゲオ</t>
    </rPh>
    <phoneticPr fontId="2"/>
  </si>
  <si>
    <t>小栁　俊介</t>
    <rPh sb="0" eb="1">
      <t>ショウ</t>
    </rPh>
    <rPh sb="1" eb="2">
      <t>ヤナギ</t>
    </rPh>
    <rPh sb="3" eb="5">
      <t>シュンスケ</t>
    </rPh>
    <phoneticPr fontId="2"/>
  </si>
  <si>
    <t>和水町</t>
    <rPh sb="0" eb="1">
      <t>ワ</t>
    </rPh>
    <phoneticPr fontId="2"/>
  </si>
  <si>
    <t>玉名郡和水町江田3886</t>
    <rPh sb="3" eb="4">
      <t>ワ</t>
    </rPh>
    <phoneticPr fontId="2"/>
  </si>
  <si>
    <t>山本　一成</t>
    <rPh sb="0" eb="2">
      <t>ヤマモト</t>
    </rPh>
    <rPh sb="3" eb="5">
      <t>カズナリ</t>
    </rPh>
    <phoneticPr fontId="2"/>
  </si>
  <si>
    <t>池部　哲博</t>
    <rPh sb="0" eb="2">
      <t>イケベ</t>
    </rPh>
    <rPh sb="3" eb="4">
      <t>テツ</t>
    </rPh>
    <rPh sb="4" eb="5">
      <t>ヒロシ</t>
    </rPh>
    <phoneticPr fontId="2"/>
  </si>
  <si>
    <t xml:space="preserve"> </t>
    <phoneticPr fontId="2"/>
  </si>
  <si>
    <t>植 木 町</t>
    <phoneticPr fontId="2"/>
  </si>
  <si>
    <t>鹿本郡植木町滴水1110</t>
    <phoneticPr fontId="2"/>
  </si>
  <si>
    <t>096-272-0073</t>
    <phoneticPr fontId="2"/>
  </si>
  <si>
    <t>星子　博子</t>
    <rPh sb="0" eb="2">
      <t>ホシコ</t>
    </rPh>
    <rPh sb="3" eb="5">
      <t>ヒロコ</t>
    </rPh>
    <phoneticPr fontId="2"/>
  </si>
  <si>
    <t>古賀　一史</t>
    <rPh sb="0" eb="2">
      <t>コガ</t>
    </rPh>
    <rPh sb="3" eb="5">
      <t>カズフミ</t>
    </rPh>
    <phoneticPr fontId="2"/>
  </si>
  <si>
    <t>普通､福祉、電気情報､生産工業、看護、看護専攻</t>
    <rPh sb="19" eb="21">
      <t>カンゴ</t>
    </rPh>
    <rPh sb="21" eb="23">
      <t>センコウ</t>
    </rPh>
    <phoneticPr fontId="2"/>
  </si>
  <si>
    <t>玉名市岱明町野口1046</t>
    <rPh sb="2" eb="3">
      <t>シ</t>
    </rPh>
    <phoneticPr fontId="2"/>
  </si>
  <si>
    <t>普通､情報メディア、総合ビジネス</t>
    <rPh sb="3" eb="5">
      <t>ジョウホウ</t>
    </rPh>
    <rPh sb="10" eb="12">
      <t>ソウゴウ</t>
    </rPh>
    <phoneticPr fontId="2"/>
  </si>
  <si>
    <t>大学進学、高校進学、公務員受験</t>
    <rPh sb="0" eb="2">
      <t>ダイガク</t>
    </rPh>
    <rPh sb="2" eb="4">
      <t>シンガク</t>
    </rPh>
    <rPh sb="5" eb="7">
      <t>コウコウ</t>
    </rPh>
    <rPh sb="7" eb="9">
      <t>シンガク</t>
    </rPh>
    <rPh sb="10" eb="13">
      <t>コウムイン</t>
    </rPh>
    <rPh sb="13" eb="15">
      <t>ジュケン</t>
    </rPh>
    <phoneticPr fontId="2"/>
  </si>
  <si>
    <t>専修学校モア・ヘアメイクカレッジ</t>
    <rPh sb="0" eb="2">
      <t>センシュウ</t>
    </rPh>
    <rPh sb="2" eb="4">
      <t>ガッコウ</t>
    </rPh>
    <phoneticPr fontId="2"/>
  </si>
  <si>
    <t>熊本市本山４丁目1-46</t>
    <rPh sb="0" eb="3">
      <t>クマモトシ</t>
    </rPh>
    <rPh sb="3" eb="5">
      <t>モトヤマ</t>
    </rPh>
    <rPh sb="6" eb="8">
      <t>チョウメ</t>
    </rPh>
    <phoneticPr fontId="2"/>
  </si>
  <si>
    <t>樋口　郁夫</t>
    <rPh sb="0" eb="2">
      <t>ヒグチ</t>
    </rPh>
    <rPh sb="3" eb="5">
      <t>イクオ</t>
    </rPh>
    <phoneticPr fontId="2"/>
  </si>
  <si>
    <t>九州中央リハビリテーション学院</t>
    <rPh sb="0" eb="2">
      <t>キュウシュウ</t>
    </rPh>
    <rPh sb="2" eb="4">
      <t>チュウオウ</t>
    </rPh>
    <rPh sb="13" eb="15">
      <t>ガクイン</t>
    </rPh>
    <phoneticPr fontId="2"/>
  </si>
  <si>
    <t>熊本市本山３丁目3-84</t>
    <rPh sb="0" eb="3">
      <t>クマモトシ</t>
    </rPh>
    <rPh sb="3" eb="5">
      <t>モトヤマ</t>
    </rPh>
    <rPh sb="6" eb="8">
      <t>チョウメ</t>
    </rPh>
    <phoneticPr fontId="2"/>
  </si>
  <si>
    <t>岡崎　禮治</t>
    <rPh sb="0" eb="2">
      <t>オカザキ</t>
    </rPh>
    <rPh sb="3" eb="4">
      <t>レイ</t>
    </rPh>
    <rPh sb="4" eb="5">
      <t>オサ</t>
    </rPh>
    <phoneticPr fontId="2"/>
  </si>
  <si>
    <t>作業療法、理学療法</t>
    <rPh sb="0" eb="2">
      <t>サギョウ</t>
    </rPh>
    <rPh sb="2" eb="4">
      <t>リョウホウ</t>
    </rPh>
    <rPh sb="5" eb="7">
      <t>リガク</t>
    </rPh>
    <rPh sb="7" eb="9">
      <t>リョウホウ</t>
    </rPh>
    <phoneticPr fontId="2"/>
  </si>
  <si>
    <t>合志市御代志2086-59</t>
    <rPh sb="0" eb="2">
      <t>コウシ</t>
    </rPh>
    <rPh sb="2" eb="3">
      <t>シ</t>
    </rPh>
    <phoneticPr fontId="2"/>
  </si>
  <si>
    <t>堤　　康雄</t>
    <rPh sb="0" eb="1">
      <t>ツツミ</t>
    </rPh>
    <rPh sb="3" eb="5">
      <t>ヤスオ</t>
    </rPh>
    <phoneticPr fontId="2"/>
  </si>
  <si>
    <t>商 業</t>
    <phoneticPr fontId="2"/>
  </si>
  <si>
    <t>（３）通信制高等学校</t>
    <phoneticPr fontId="2"/>
  </si>
  <si>
    <t>設置者</t>
    <phoneticPr fontId="2"/>
  </si>
  <si>
    <t>熊本市出水4丁目1-2</t>
    <phoneticPr fontId="2"/>
  </si>
  <si>
    <t>普 通</t>
    <phoneticPr fontId="2"/>
  </si>
  <si>
    <t>〒869-1412</t>
    <phoneticPr fontId="2"/>
  </si>
  <si>
    <t>0967-63-8251</t>
    <phoneticPr fontId="2"/>
  </si>
  <si>
    <t>0967-63-8255</t>
    <phoneticPr fontId="2"/>
  </si>
  <si>
    <t>〒866-0334</t>
    <phoneticPr fontId="2"/>
  </si>
  <si>
    <t>0969-67-3911</t>
    <phoneticPr fontId="2"/>
  </si>
  <si>
    <t>0969-67-3950</t>
    <phoneticPr fontId="2"/>
  </si>
  <si>
    <t>普 通</t>
    <phoneticPr fontId="2"/>
  </si>
  <si>
    <t>（盲・聾・養護学校）</t>
    <phoneticPr fontId="2"/>
  </si>
  <si>
    <t>学 校 名</t>
    <phoneticPr fontId="2"/>
  </si>
  <si>
    <t xml:space="preserve"> 高等部
 学科名</t>
    <phoneticPr fontId="2"/>
  </si>
  <si>
    <t>幼稚部</t>
    <phoneticPr fontId="2"/>
  </si>
  <si>
    <t>小学部</t>
    <phoneticPr fontId="2"/>
  </si>
  <si>
    <t>中学部</t>
    <phoneticPr fontId="2"/>
  </si>
  <si>
    <t>高等部</t>
    <phoneticPr fontId="2"/>
  </si>
  <si>
    <t>計</t>
    <phoneticPr fontId="2"/>
  </si>
  <si>
    <t>県立</t>
    <phoneticPr fontId="2"/>
  </si>
  <si>
    <t>盲</t>
    <phoneticPr fontId="2"/>
  </si>
  <si>
    <t>熊本市東町3丁目14-1</t>
    <phoneticPr fontId="2"/>
  </si>
  <si>
    <t>普　通
理　療
保健理療</t>
    <phoneticPr fontId="2"/>
  </si>
  <si>
    <t>県立</t>
    <phoneticPr fontId="2"/>
  </si>
  <si>
    <t>熊本市東町3丁目14-2</t>
    <phoneticPr fontId="2"/>
  </si>
  <si>
    <t>普　通
理　容
産業工芸</t>
    <phoneticPr fontId="2"/>
  </si>
  <si>
    <t>熊本養護</t>
    <phoneticPr fontId="2"/>
  </si>
  <si>
    <t>熊本市出水5丁目5-16</t>
    <phoneticPr fontId="2"/>
  </si>
  <si>
    <t>県立</t>
    <phoneticPr fontId="2"/>
  </si>
  <si>
    <t>松橋養護</t>
    <phoneticPr fontId="2"/>
  </si>
  <si>
    <t>県立</t>
    <phoneticPr fontId="2"/>
  </si>
  <si>
    <r>
      <t xml:space="preserve">松橋東
養 </t>
    </r>
    <r>
      <rPr>
        <sz val="11"/>
        <rFont val="ＭＳ Ｐゴシック"/>
        <family val="3"/>
        <charset val="128"/>
      </rPr>
      <t xml:space="preserve">  護</t>
    </r>
    <phoneticPr fontId="2"/>
  </si>
  <si>
    <t xml:space="preserve">  －</t>
    <phoneticPr fontId="2"/>
  </si>
  <si>
    <t>県立</t>
    <phoneticPr fontId="2"/>
  </si>
  <si>
    <r>
      <t xml:space="preserve">松橋西
養 </t>
    </r>
    <r>
      <rPr>
        <sz val="11"/>
        <rFont val="ＭＳ Ｐゴシック"/>
        <family val="3"/>
        <charset val="128"/>
      </rPr>
      <t xml:space="preserve">  護</t>
    </r>
    <phoneticPr fontId="2"/>
  </si>
  <si>
    <t>荒尾養護</t>
    <phoneticPr fontId="2"/>
  </si>
  <si>
    <t>荒尾市増永字西長浦2299-3</t>
    <phoneticPr fontId="2"/>
  </si>
  <si>
    <t>菊池養護</t>
    <phoneticPr fontId="2"/>
  </si>
  <si>
    <t>096-242-0069</t>
    <phoneticPr fontId="2"/>
  </si>
  <si>
    <t>096-242-0200</t>
    <phoneticPr fontId="2"/>
  </si>
  <si>
    <r>
      <t xml:space="preserve">黒石原
養 </t>
    </r>
    <r>
      <rPr>
        <sz val="11"/>
        <rFont val="ＭＳ Ｐゴシック"/>
        <family val="3"/>
        <charset val="128"/>
      </rPr>
      <t xml:space="preserve">  護</t>
    </r>
    <phoneticPr fontId="2"/>
  </si>
  <si>
    <t>－</t>
    <phoneticPr fontId="2"/>
  </si>
  <si>
    <t>粟塚　岩雄</t>
    <rPh sb="0" eb="1">
      <t>アワ</t>
    </rPh>
    <rPh sb="1" eb="2">
      <t>ツカ</t>
    </rPh>
    <rPh sb="3" eb="4">
      <t>イワ</t>
    </rPh>
    <rPh sb="4" eb="5">
      <t>ユウ</t>
    </rPh>
    <phoneticPr fontId="2"/>
  </si>
  <si>
    <t>水由　隆男</t>
    <rPh sb="0" eb="1">
      <t>ミズ</t>
    </rPh>
    <rPh sb="1" eb="2">
      <t>ユ</t>
    </rPh>
    <rPh sb="4" eb="5">
      <t>オトコ</t>
    </rPh>
    <phoneticPr fontId="2"/>
  </si>
  <si>
    <t>天草市立本渡看護専門学校</t>
    <rPh sb="0" eb="2">
      <t>アマクサ</t>
    </rPh>
    <rPh sb="4" eb="6">
      <t>ホンド</t>
    </rPh>
    <phoneticPr fontId="2"/>
  </si>
  <si>
    <t>天草市亀場町亀川12-1</t>
    <rPh sb="0" eb="2">
      <t>アマクサ</t>
    </rPh>
    <phoneticPr fontId="2"/>
  </si>
  <si>
    <t>橋本　博幸</t>
    <rPh sb="0" eb="2">
      <t>ハシモト</t>
    </rPh>
    <rPh sb="3" eb="5">
      <t>ヒロユキ</t>
    </rPh>
    <phoneticPr fontId="2"/>
  </si>
  <si>
    <t>〒868-0505</t>
  </si>
  <si>
    <t>郵便番号</t>
    <rPh sb="0" eb="2">
      <t>ユウビン</t>
    </rPh>
    <phoneticPr fontId="2"/>
  </si>
  <si>
    <t>南関第二</t>
    <rPh sb="0" eb="2">
      <t>ナンカン</t>
    </rPh>
    <phoneticPr fontId="2"/>
  </si>
  <si>
    <t>南関第三</t>
    <rPh sb="0" eb="2">
      <t>ナンカン</t>
    </rPh>
    <phoneticPr fontId="2"/>
  </si>
  <si>
    <t>096-287-6005</t>
  </si>
  <si>
    <t>096-286-6687</t>
  </si>
  <si>
    <t>096-287-1131</t>
  </si>
  <si>
    <t>096-286-6199</t>
  </si>
  <si>
    <t>096-289-0701</t>
  </si>
  <si>
    <t>096-235-3036</t>
  </si>
  <si>
    <t>096-235-3080</t>
  </si>
  <si>
    <t>096-235-3010</t>
  </si>
  <si>
    <t>荒尾市野原93-1</t>
  </si>
  <si>
    <t>荒尾市荒尾1074</t>
  </si>
  <si>
    <t>0968-43-1173</t>
  </si>
  <si>
    <t>0968-42-8216</t>
  </si>
  <si>
    <t>0968-42-8410</t>
  </si>
  <si>
    <t>0968-42-5311</t>
  </si>
  <si>
    <t>0968-42-5911</t>
  </si>
  <si>
    <t>0968-48-9910</t>
  </si>
  <si>
    <t>0968-48-3691</t>
  </si>
  <si>
    <t>0968-48-3673</t>
  </si>
  <si>
    <t>0968-46-5875</t>
  </si>
  <si>
    <t>0968-42-3915</t>
  </si>
  <si>
    <t>096-272-0016</t>
  </si>
  <si>
    <t>096-273-3993</t>
  </si>
  <si>
    <t>096-272-0941</t>
  </si>
  <si>
    <t>096-272-3954</t>
  </si>
  <si>
    <t>096-272-0909</t>
  </si>
  <si>
    <t>096-272-0860</t>
  </si>
  <si>
    <t>096-272-0885</t>
  </si>
  <si>
    <t>096-274-6262</t>
  </si>
  <si>
    <t>熊本市九品寺4丁目24-1</t>
  </si>
  <si>
    <t>県立</t>
  </si>
  <si>
    <t>〒862-8502</t>
  </si>
  <si>
    <t>後藤　公一</t>
    <rPh sb="0" eb="2">
      <t>ゴトウ</t>
    </rPh>
    <rPh sb="3" eb="5">
      <t>コウイチ</t>
    </rPh>
    <phoneticPr fontId="2"/>
  </si>
  <si>
    <t>磯野　雄二</t>
    <rPh sb="0" eb="2">
      <t>イソノ</t>
    </rPh>
    <rPh sb="3" eb="5">
      <t>ユウジ</t>
    </rPh>
    <phoneticPr fontId="2"/>
  </si>
  <si>
    <t>高島　芳保</t>
    <rPh sb="0" eb="2">
      <t>タカシマ</t>
    </rPh>
    <rPh sb="3" eb="5">
      <t>ヨシヤス</t>
    </rPh>
    <phoneticPr fontId="2"/>
  </si>
  <si>
    <t>西村　隆司</t>
    <rPh sb="0" eb="2">
      <t>ニシムラ</t>
    </rPh>
    <rPh sb="3" eb="5">
      <t>タカシ</t>
    </rPh>
    <phoneticPr fontId="2"/>
  </si>
  <si>
    <t>福永　俊一</t>
    <rPh sb="0" eb="2">
      <t>フクナガ</t>
    </rPh>
    <rPh sb="3" eb="5">
      <t>シュンイチ</t>
    </rPh>
    <phoneticPr fontId="2"/>
  </si>
  <si>
    <t>野中　米里</t>
    <rPh sb="0" eb="2">
      <t>ノナカ</t>
    </rPh>
    <rPh sb="3" eb="4">
      <t>コメ</t>
    </rPh>
    <rPh sb="4" eb="5">
      <t>サト</t>
    </rPh>
    <phoneticPr fontId="2"/>
  </si>
  <si>
    <t>山鹿市鹿北町多久1261</t>
    <rPh sb="0" eb="3">
      <t>ヤマガシ</t>
    </rPh>
    <phoneticPr fontId="2"/>
  </si>
  <si>
    <t>山鹿市鹿北町岩野500</t>
    <rPh sb="0" eb="3">
      <t>ヤ</t>
    </rPh>
    <phoneticPr fontId="2"/>
  </si>
  <si>
    <t>山鹿市鹿北町芋生4041</t>
    <rPh sb="0" eb="3">
      <t>ヤ</t>
    </rPh>
    <phoneticPr fontId="2"/>
  </si>
  <si>
    <t>山鹿市菊鹿町上内田561</t>
    <rPh sb="0" eb="3">
      <t>ヤ</t>
    </rPh>
    <phoneticPr fontId="2"/>
  </si>
  <si>
    <t>上益城郡益城町福原690-1</t>
  </si>
  <si>
    <t>宇城市小川町北新田770</t>
    <rPh sb="0" eb="1">
      <t>ウ</t>
    </rPh>
    <rPh sb="1" eb="2">
      <t>シロ</t>
    </rPh>
    <rPh sb="2" eb="3">
      <t>シ</t>
    </rPh>
    <phoneticPr fontId="2"/>
  </si>
  <si>
    <t>山鹿市鹿本町御宇田312</t>
    <rPh sb="0" eb="3">
      <t>ヤマガシ</t>
    </rPh>
    <phoneticPr fontId="2"/>
  </si>
  <si>
    <t>096-234-0017</t>
  </si>
  <si>
    <t>0965-46-2118</t>
  </si>
  <si>
    <t>0966-82-2371</t>
  </si>
  <si>
    <t>0966-78-2136</t>
  </si>
  <si>
    <t>0966-42-2361</t>
  </si>
  <si>
    <t>096-364-4405</t>
  </si>
  <si>
    <t>096-352-9078</t>
  </si>
  <si>
    <t>096-353-2638</t>
  </si>
  <si>
    <t>久　　玉</t>
  </si>
  <si>
    <t>維　　和</t>
  </si>
  <si>
    <t>〒869-3604</t>
  </si>
  <si>
    <t>湯　　島</t>
  </si>
  <si>
    <t>〒866-0101</t>
  </si>
  <si>
    <t>龍 ヶ 岳</t>
  </si>
  <si>
    <t>〒866-0202</t>
  </si>
  <si>
    <t>大　　道</t>
  </si>
  <si>
    <t>〒866-0201</t>
  </si>
  <si>
    <t>御 所 浦</t>
  </si>
  <si>
    <t>0969-35-2111</t>
  </si>
  <si>
    <t>小野部田</t>
  </si>
  <si>
    <t>〒869-0603</t>
  </si>
  <si>
    <t>河　　江</t>
  </si>
  <si>
    <t>〒869-0633</t>
  </si>
  <si>
    <t>〒869-0622</t>
  </si>
  <si>
    <t>海　　東</t>
  </si>
  <si>
    <t>〒869-0612</t>
  </si>
  <si>
    <t>宇野　哲博</t>
  </si>
  <si>
    <t>和裁師範、和裁専攻</t>
    <rPh sb="5" eb="7">
      <t>ワサイ</t>
    </rPh>
    <rPh sb="7" eb="9">
      <t>センコウ</t>
    </rPh>
    <phoneticPr fontId="2"/>
  </si>
  <si>
    <t>熊本市黒髪2丁目39-1</t>
    <phoneticPr fontId="2"/>
  </si>
  <si>
    <t>池田　秀人</t>
    <rPh sb="0" eb="2">
      <t>イケダ</t>
    </rPh>
    <rPh sb="3" eb="5">
      <t>ヒデト</t>
    </rPh>
    <phoneticPr fontId="2"/>
  </si>
  <si>
    <t>大村　京子</t>
    <rPh sb="0" eb="2">
      <t>オオムラ</t>
    </rPh>
    <rPh sb="3" eb="5">
      <t>キョウコ</t>
    </rPh>
    <phoneticPr fontId="2"/>
  </si>
  <si>
    <t>〒869-4704</t>
  </si>
  <si>
    <t>　 鏡</t>
  </si>
  <si>
    <t>〒869-4202</t>
  </si>
  <si>
    <t>竜　　北</t>
  </si>
  <si>
    <t>〒869-4814</t>
  </si>
  <si>
    <t>東　　陽</t>
  </si>
  <si>
    <t>〒869-4301</t>
  </si>
  <si>
    <t>　 泉</t>
  </si>
  <si>
    <t>〒869-4601</t>
  </si>
  <si>
    <t>水 俣 市</t>
  </si>
  <si>
    <t>水俣第一</t>
  </si>
  <si>
    <t>〒867-0012</t>
  </si>
  <si>
    <t>〒867-0041</t>
  </si>
  <si>
    <t>水俣第二</t>
  </si>
  <si>
    <t>木山　俊夫</t>
    <rPh sb="0" eb="2">
      <t>キヤマ</t>
    </rPh>
    <rPh sb="3" eb="5">
      <t>トシオ</t>
    </rPh>
    <phoneticPr fontId="2"/>
  </si>
  <si>
    <t>岩村　俊明</t>
    <rPh sb="0" eb="2">
      <t>イワムラ</t>
    </rPh>
    <rPh sb="3" eb="5">
      <t>トシアキ</t>
    </rPh>
    <phoneticPr fontId="2"/>
  </si>
  <si>
    <t>福田　條司</t>
    <rPh sb="0" eb="2">
      <t>フクダ</t>
    </rPh>
    <rPh sb="3" eb="5">
      <t>ジョウジ</t>
    </rPh>
    <phoneticPr fontId="2"/>
  </si>
  <si>
    <t>096-369-1008</t>
  </si>
  <si>
    <t>0968-73-2101</t>
  </si>
  <si>
    <t>0968-63-0384</t>
  </si>
  <si>
    <t>0968-53-0004</t>
  </si>
  <si>
    <t>0968-44-5101</t>
  </si>
  <si>
    <t>096-227-0353</t>
  </si>
  <si>
    <t>096-223-0283</t>
  </si>
  <si>
    <t>096-358-6487</t>
  </si>
  <si>
    <t>096-339-0136</t>
  </si>
  <si>
    <t>096-351-6447</t>
  </si>
  <si>
    <t>096-365-1705</t>
  </si>
  <si>
    <t>0964-22-5265</t>
  </si>
  <si>
    <t>0964-22-0302</t>
  </si>
  <si>
    <t>東　　覚　</t>
    <rPh sb="0" eb="1">
      <t>ヒガシ</t>
    </rPh>
    <rPh sb="3" eb="4">
      <t>オボ</t>
    </rPh>
    <phoneticPr fontId="2"/>
  </si>
  <si>
    <t>１学年</t>
  </si>
  <si>
    <t>２学年</t>
  </si>
  <si>
    <t>３学年</t>
  </si>
  <si>
    <t>４学年</t>
  </si>
  <si>
    <t>５学年</t>
  </si>
  <si>
    <t>６学年</t>
  </si>
  <si>
    <t>小中学校児童生徒数（学年別、教育事務所別）</t>
  </si>
  <si>
    <t>専 攻 科</t>
  </si>
  <si>
    <t xml:space="preserve"> １学年</t>
  </si>
  <si>
    <t xml:space="preserve"> ２学年</t>
  </si>
  <si>
    <t xml:space="preserve"> ３学年</t>
  </si>
  <si>
    <t>設置者</t>
    <phoneticPr fontId="2"/>
  </si>
  <si>
    <t>学　校　名</t>
    <phoneticPr fontId="2"/>
  </si>
  <si>
    <t>熊本市黒髪2丁目40-1</t>
    <phoneticPr fontId="2"/>
  </si>
  <si>
    <t>森　　正人</t>
    <rPh sb="0" eb="1">
      <t>モリ</t>
    </rPh>
    <rPh sb="3" eb="5">
      <t>マサト</t>
    </rPh>
    <phoneticPr fontId="2"/>
  </si>
  <si>
    <t>有　　明</t>
    <rPh sb="0" eb="4">
      <t>アリアケ</t>
    </rPh>
    <phoneticPr fontId="2"/>
  </si>
  <si>
    <t>北 部 東</t>
  </si>
  <si>
    <t>〒861-5513</t>
  </si>
  <si>
    <t>0968-73-2605</t>
  </si>
  <si>
    <t>〒860-0822</t>
  </si>
  <si>
    <t>江　　原</t>
  </si>
  <si>
    <t>〒860-0813</t>
  </si>
  <si>
    <t>木原　哲典</t>
  </si>
  <si>
    <t>竜　　南</t>
  </si>
  <si>
    <t>桜　　山</t>
  </si>
  <si>
    <t>西　　山</t>
  </si>
  <si>
    <t>湖　　東</t>
  </si>
  <si>
    <t>〒862-0909</t>
  </si>
  <si>
    <t>託　　麻</t>
  </si>
  <si>
    <t>〒862-0963</t>
  </si>
  <si>
    <t>三　　和</t>
  </si>
  <si>
    <t>阿　蘇</t>
  </si>
  <si>
    <t>0966-82-2034</t>
  </si>
  <si>
    <t>0966-45-1131</t>
  </si>
  <si>
    <t>0969-23-2141</t>
  </si>
  <si>
    <t>0969-35-1155</t>
  </si>
  <si>
    <t>096-343-0236</t>
  </si>
  <si>
    <t>096-355-7261</t>
  </si>
  <si>
    <t>熊本市楠3丁目2-1</t>
    <phoneticPr fontId="2"/>
  </si>
  <si>
    <r>
      <t>熊本市武蔵ヶ丘4丁目</t>
    </r>
    <r>
      <rPr>
        <sz val="11"/>
        <rFont val="ＭＳ Ｐゴシック"/>
        <family val="3"/>
        <charset val="128"/>
      </rPr>
      <t>19-1</t>
    </r>
    <phoneticPr fontId="2"/>
  </si>
  <si>
    <t>熊本市東町4丁目15-1</t>
    <phoneticPr fontId="2"/>
  </si>
  <si>
    <t>熊本市出水7丁目86-1</t>
    <phoneticPr fontId="2"/>
  </si>
  <si>
    <t>096-378-6429</t>
    <phoneticPr fontId="2"/>
  </si>
  <si>
    <t>〒861-8075</t>
    <phoneticPr fontId="2"/>
  </si>
  <si>
    <t>熊本市清水新地2丁目3-1</t>
    <phoneticPr fontId="2"/>
  </si>
  <si>
    <t>096-345-2753</t>
    <phoneticPr fontId="2"/>
  </si>
  <si>
    <t>熊本市上熊本3丁目27-1</t>
    <phoneticPr fontId="2"/>
  </si>
  <si>
    <t>096-359-0747</t>
    <phoneticPr fontId="2"/>
  </si>
  <si>
    <t>熊本市長嶺南7丁目21-40</t>
    <phoneticPr fontId="2"/>
  </si>
  <si>
    <t>096-368-9926</t>
    <phoneticPr fontId="2"/>
  </si>
  <si>
    <t>熊本市島町5丁目8-1</t>
    <phoneticPr fontId="2"/>
  </si>
  <si>
    <t>096-358-6454</t>
    <phoneticPr fontId="2"/>
  </si>
  <si>
    <t>〒861-8006</t>
    <phoneticPr fontId="2"/>
  </si>
  <si>
    <t>熊本市龍田7丁目8-1</t>
    <phoneticPr fontId="2"/>
  </si>
  <si>
    <t>096-339-9965</t>
    <phoneticPr fontId="2"/>
  </si>
  <si>
    <t>熊本市近見5丁目5-1</t>
    <phoneticPr fontId="2"/>
  </si>
  <si>
    <t>096-351-6442</t>
    <phoneticPr fontId="2"/>
  </si>
  <si>
    <t>熊本市桜木4丁目13-23</t>
    <phoneticPr fontId="2"/>
  </si>
  <si>
    <t>096-365-1641</t>
    <phoneticPr fontId="2"/>
  </si>
  <si>
    <t>宇城教育事務所管内</t>
    <phoneticPr fontId="2"/>
  </si>
  <si>
    <t xml:space="preserve">（ 　）は学校教育法第７５条の学級再掲   </t>
    <phoneticPr fontId="2"/>
  </si>
  <si>
    <t>宇 土 市</t>
    <phoneticPr fontId="2"/>
  </si>
  <si>
    <t>〒869-0433</t>
    <phoneticPr fontId="2"/>
  </si>
  <si>
    <t>宇土市新小路町151</t>
    <phoneticPr fontId="2"/>
  </si>
  <si>
    <t>0964-22-0140</t>
    <phoneticPr fontId="2"/>
  </si>
  <si>
    <t>宇土市笹原町1700</t>
    <phoneticPr fontId="2"/>
  </si>
  <si>
    <t>0964-22-0346</t>
    <phoneticPr fontId="2"/>
  </si>
  <si>
    <t>宇土市下網田町1120</t>
    <phoneticPr fontId="2"/>
  </si>
  <si>
    <t>0964-27-0011</t>
    <phoneticPr fontId="2"/>
  </si>
  <si>
    <t>0964-52-2136</t>
    <phoneticPr fontId="2"/>
  </si>
  <si>
    <t>0964-32-0211</t>
    <phoneticPr fontId="2"/>
  </si>
  <si>
    <t>0964-43-0036</t>
    <phoneticPr fontId="2"/>
  </si>
  <si>
    <t>0964-45-2004</t>
    <phoneticPr fontId="2"/>
  </si>
  <si>
    <t>0964-33-1130</t>
    <phoneticPr fontId="2"/>
  </si>
  <si>
    <t>下 益 城
城　　南</t>
    <phoneticPr fontId="2"/>
  </si>
  <si>
    <r>
      <t>下益城郡城南町宮地</t>
    </r>
    <r>
      <rPr>
        <sz val="11"/>
        <rFont val="ＭＳ Ｐゴシック"/>
        <family val="3"/>
        <charset val="128"/>
      </rPr>
      <t>1020-1</t>
    </r>
    <phoneticPr fontId="2"/>
  </si>
  <si>
    <t>0964-28-2006</t>
    <phoneticPr fontId="2"/>
  </si>
  <si>
    <t>下益城郡富合町平原56</t>
    <phoneticPr fontId="2"/>
  </si>
  <si>
    <t>096-357-4343</t>
    <phoneticPr fontId="2"/>
  </si>
  <si>
    <t>0964-46-2017</t>
    <phoneticPr fontId="2"/>
  </si>
  <si>
    <t>0964-47-0004</t>
    <phoneticPr fontId="2"/>
  </si>
  <si>
    <t>玉名教育事務所管内</t>
    <phoneticPr fontId="2"/>
  </si>
  <si>
    <t xml:space="preserve">（ 　）は学校教育法第７５条の学級再掲   </t>
    <phoneticPr fontId="2"/>
  </si>
  <si>
    <t>荒 尾 市</t>
    <phoneticPr fontId="2"/>
  </si>
  <si>
    <t>荒尾市荒尾1828</t>
    <phoneticPr fontId="2"/>
  </si>
  <si>
    <t>0968-62-7840</t>
    <phoneticPr fontId="2"/>
  </si>
  <si>
    <t>0968-63-0191</t>
    <phoneticPr fontId="2"/>
  </si>
  <si>
    <t>荒尾市万田西ノ峰696-1</t>
    <phoneticPr fontId="2"/>
  </si>
  <si>
    <t>0968-63-0138</t>
    <phoneticPr fontId="2"/>
  </si>
  <si>
    <t>荒尾市本井手700</t>
    <phoneticPr fontId="2"/>
  </si>
  <si>
    <t>0968-66-0462</t>
    <phoneticPr fontId="2"/>
  </si>
  <si>
    <t>荒尾市野原1528</t>
    <phoneticPr fontId="2"/>
  </si>
  <si>
    <t>0968-68-0014</t>
    <phoneticPr fontId="2"/>
  </si>
  <si>
    <t>荒尾市原万田倉懸42-34</t>
    <phoneticPr fontId="2"/>
  </si>
  <si>
    <t>0968-63-0064</t>
    <phoneticPr fontId="2"/>
  </si>
  <si>
    <t>玉 名 市</t>
    <phoneticPr fontId="2"/>
  </si>
  <si>
    <t>玉名市中尾380</t>
    <phoneticPr fontId="2"/>
  </si>
  <si>
    <t>0968-72-4191</t>
    <phoneticPr fontId="2"/>
  </si>
  <si>
    <t>0968-72-4210</t>
    <phoneticPr fontId="2"/>
  </si>
  <si>
    <t>0968-76-0136</t>
    <phoneticPr fontId="2"/>
  </si>
  <si>
    <t>玉名市伊倉北方2636</t>
    <phoneticPr fontId="2"/>
  </si>
  <si>
    <t>0968-73-3171</t>
    <phoneticPr fontId="2"/>
  </si>
  <si>
    <t>玉名市玉名900</t>
    <phoneticPr fontId="2"/>
  </si>
  <si>
    <t>0968-72-2597</t>
    <phoneticPr fontId="2"/>
  </si>
  <si>
    <t>宇土市野鶴町246</t>
    <phoneticPr fontId="2"/>
  </si>
  <si>
    <t>0964-22-0613</t>
    <phoneticPr fontId="2"/>
  </si>
  <si>
    <t>宇土市網津町2082-3</t>
    <phoneticPr fontId="2"/>
  </si>
  <si>
    <t>0964-24-3213</t>
    <phoneticPr fontId="2"/>
  </si>
  <si>
    <t>宇土市古保里町695</t>
    <phoneticPr fontId="2"/>
  </si>
  <si>
    <t>0964-22-0145</t>
    <phoneticPr fontId="2"/>
  </si>
  <si>
    <t>宇土市走潟町743</t>
    <phoneticPr fontId="2"/>
  </si>
  <si>
    <t>0964-22-0315</t>
    <phoneticPr fontId="2"/>
  </si>
  <si>
    <t>宇土市下網田町1842</t>
    <phoneticPr fontId="2"/>
  </si>
  <si>
    <t>0964-27-0006</t>
    <phoneticPr fontId="2"/>
  </si>
  <si>
    <t>宇土市築籠町46</t>
    <phoneticPr fontId="2"/>
  </si>
  <si>
    <t>0964-23-3013</t>
    <phoneticPr fontId="2"/>
  </si>
  <si>
    <t>0964-52-2070</t>
    <phoneticPr fontId="2"/>
  </si>
  <si>
    <t>0964-42-2011</t>
    <phoneticPr fontId="2"/>
  </si>
  <si>
    <t>0964-32-0212</t>
    <phoneticPr fontId="2"/>
  </si>
  <si>
    <t>三角 幸一郎</t>
    <phoneticPr fontId="2"/>
  </si>
  <si>
    <t>0964-32-0068</t>
    <phoneticPr fontId="2"/>
  </si>
  <si>
    <t>0964-32-0268</t>
    <phoneticPr fontId="2"/>
  </si>
  <si>
    <t>0964-32-0271</t>
    <phoneticPr fontId="2"/>
  </si>
  <si>
    <t>0964-32-0329</t>
    <phoneticPr fontId="2"/>
  </si>
  <si>
    <t>0964-43-0039</t>
    <phoneticPr fontId="2"/>
  </si>
  <si>
    <t>0964-43-0109</t>
    <phoneticPr fontId="2"/>
  </si>
  <si>
    <t>0964-43-0229</t>
    <phoneticPr fontId="2"/>
  </si>
  <si>
    <t>0964-43-0041</t>
    <phoneticPr fontId="2"/>
  </si>
  <si>
    <t>0964-43-0164</t>
    <phoneticPr fontId="2"/>
  </si>
  <si>
    <t>0969-23-5533</t>
  </si>
  <si>
    <t>0969-42-0261</t>
  </si>
  <si>
    <t>0969-54-0101</t>
  </si>
  <si>
    <t>0964-56-0007</t>
  </si>
  <si>
    <t>096-384-1551</t>
  </si>
  <si>
    <t>0966-38-2052</t>
  </si>
  <si>
    <t>0969-57-0131</t>
  </si>
  <si>
    <t>松本　謙二</t>
    <rPh sb="0" eb="2">
      <t>マツモト</t>
    </rPh>
    <rPh sb="3" eb="5">
      <t>ケンジ</t>
    </rPh>
    <phoneticPr fontId="2"/>
  </si>
  <si>
    <t>096-356-0739</t>
    <phoneticPr fontId="2"/>
  </si>
  <si>
    <t>0964-28-0165</t>
  </si>
  <si>
    <t>096-357-4344</t>
  </si>
  <si>
    <t>0964-33-1131</t>
  </si>
  <si>
    <t>冨永　浩行</t>
    <rPh sb="0" eb="2">
      <t>トミナガ</t>
    </rPh>
    <rPh sb="3" eb="5">
      <t>ヒロユキ</t>
    </rPh>
    <phoneticPr fontId="2"/>
  </si>
  <si>
    <t>山鹿市鹿北町四丁1464</t>
    <rPh sb="0" eb="3">
      <t>ヤ</t>
    </rPh>
    <phoneticPr fontId="2"/>
  </si>
  <si>
    <t>山鹿市菊鹿町下内田485</t>
    <rPh sb="0" eb="3">
      <t>ヤ</t>
    </rPh>
    <phoneticPr fontId="2"/>
  </si>
  <si>
    <t>山鹿市鹿本町来民1267-1</t>
    <rPh sb="0" eb="3">
      <t>ヤ</t>
    </rPh>
    <phoneticPr fontId="2"/>
  </si>
  <si>
    <t>山鹿市鹿央町岩原1350</t>
    <rPh sb="0" eb="3">
      <t>ヤマガシ</t>
    </rPh>
    <phoneticPr fontId="2"/>
  </si>
  <si>
    <t>原田　憲一</t>
    <rPh sb="0" eb="2">
      <t>ハラダ</t>
    </rPh>
    <rPh sb="3" eb="5">
      <t>ケンイチ</t>
    </rPh>
    <phoneticPr fontId="2"/>
  </si>
  <si>
    <t>米岡　峰男</t>
    <rPh sb="0" eb="2">
      <t>ヨネオカ</t>
    </rPh>
    <rPh sb="3" eb="5">
      <t>ミネオ</t>
    </rPh>
    <phoneticPr fontId="2"/>
  </si>
  <si>
    <t>切通　孝幸</t>
    <rPh sb="0" eb="1">
      <t>キ</t>
    </rPh>
    <rPh sb="1" eb="2">
      <t>トオ</t>
    </rPh>
    <rPh sb="3" eb="5">
      <t>タカユキ</t>
    </rPh>
    <phoneticPr fontId="2"/>
  </si>
  <si>
    <t>山田　隆典</t>
    <rPh sb="0" eb="2">
      <t>ヤマダ</t>
    </rPh>
    <rPh sb="3" eb="5">
      <t>タカノリ</t>
    </rPh>
    <phoneticPr fontId="2"/>
  </si>
  <si>
    <t>〒861-0195</t>
  </si>
  <si>
    <t>〒869-1292</t>
  </si>
  <si>
    <t>〒869-1192</t>
  </si>
  <si>
    <t>花　　房</t>
  </si>
  <si>
    <t>〒861-1313</t>
  </si>
  <si>
    <t>戸　　崎</t>
  </si>
  <si>
    <t>齊藤　博光</t>
    <rPh sb="0" eb="1">
      <t>サイトウ</t>
    </rPh>
    <rPh sb="1" eb="2">
      <t>トウ</t>
    </rPh>
    <rPh sb="3" eb="5">
      <t>ヒロミツ</t>
    </rPh>
    <phoneticPr fontId="2"/>
  </si>
  <si>
    <t>小学校（天草）</t>
    <rPh sb="0" eb="3">
      <t>ショウガッコウ</t>
    </rPh>
    <rPh sb="4" eb="6">
      <t>アマクサ</t>
    </rPh>
    <phoneticPr fontId="2"/>
  </si>
  <si>
    <t>（私立）</t>
    <rPh sb="1" eb="3">
      <t>シリツ</t>
    </rPh>
    <phoneticPr fontId="2"/>
  </si>
  <si>
    <t>熊本市九品寺2丁目6-78</t>
    <rPh sb="0" eb="3">
      <t>クマモトシ</t>
    </rPh>
    <phoneticPr fontId="2"/>
  </si>
  <si>
    <t>0967-82-2125</t>
  </si>
  <si>
    <t>096-286-6383</t>
  </si>
  <si>
    <t>0965-33-0915</t>
  </si>
  <si>
    <t>0965-33-0843</t>
  </si>
  <si>
    <t>0965-33-1103</t>
  </si>
  <si>
    <t>0965-35-8997</t>
  </si>
  <si>
    <t>0965-45-2017</t>
  </si>
  <si>
    <t>0965-46-0086</t>
  </si>
  <si>
    <t>0965-52-0329</t>
  </si>
  <si>
    <t>0965-52-2706</t>
  </si>
  <si>
    <t>霊　　泉</t>
  </si>
  <si>
    <t>坂田　　茂</t>
  </si>
  <si>
    <t>愛　　隣</t>
  </si>
  <si>
    <t>三崎　利美</t>
  </si>
  <si>
    <t>菊池聖母</t>
  </si>
  <si>
    <t>菊  　池</t>
  </si>
  <si>
    <t>横田　壽美</t>
  </si>
  <si>
    <t>球磨郡球磨村渡丙1730</t>
  </si>
  <si>
    <t>八 代 南</t>
  </si>
  <si>
    <t>熊本市教育委員会管内</t>
    <rPh sb="0" eb="3">
      <t>クマモトシ</t>
    </rPh>
    <rPh sb="5" eb="8">
      <t>イインカイ</t>
    </rPh>
    <phoneticPr fontId="2"/>
  </si>
  <si>
    <t>小学校（宇城）</t>
    <rPh sb="0" eb="3">
      <t>ショウガッコウ</t>
    </rPh>
    <rPh sb="4" eb="5">
      <t>ウ</t>
    </rPh>
    <rPh sb="5" eb="6">
      <t>ジョウ</t>
    </rPh>
    <phoneticPr fontId="2"/>
  </si>
  <si>
    <t>小学校（玉名）</t>
    <rPh sb="0" eb="3">
      <t>ショウガッコウ</t>
    </rPh>
    <rPh sb="4" eb="6">
      <t>タマナ</t>
    </rPh>
    <phoneticPr fontId="2"/>
  </si>
  <si>
    <t>小学校（鹿本）</t>
    <rPh sb="0" eb="3">
      <t>ショウガッコウ</t>
    </rPh>
    <rPh sb="4" eb="6">
      <t>カモト</t>
    </rPh>
    <phoneticPr fontId="2"/>
  </si>
  <si>
    <t>〒861-5283</t>
  </si>
  <si>
    <t>松 尾 西</t>
  </si>
  <si>
    <t>松 尾 北</t>
  </si>
  <si>
    <t>泉 ヶ 丘</t>
  </si>
  <si>
    <t>〒862-0907</t>
  </si>
  <si>
    <t>小　　島</t>
  </si>
  <si>
    <t>〒861-5272</t>
  </si>
  <si>
    <t>白　　山</t>
  </si>
  <si>
    <t>〒862-0957</t>
  </si>
  <si>
    <t>若　　葉</t>
  </si>
  <si>
    <t>〒861-2103</t>
  </si>
  <si>
    <t>高 平 台</t>
  </si>
  <si>
    <t>〒860-0085</t>
  </si>
  <si>
    <t>熊本市高平1丁目17-28</t>
  </si>
  <si>
    <t>楡　　木</t>
  </si>
  <si>
    <t>託 麻 北</t>
  </si>
  <si>
    <t>託 麻 西</t>
  </si>
  <si>
    <t>096-338-8230</t>
  </si>
  <si>
    <t>0965-32-2361</t>
  </si>
  <si>
    <t>0965-32-2455</t>
  </si>
  <si>
    <t>096-281-3255</t>
    <phoneticPr fontId="2"/>
  </si>
  <si>
    <t>上益城郡嘉島町上島887</t>
    <phoneticPr fontId="2"/>
  </si>
  <si>
    <t>096-237-0014</t>
    <phoneticPr fontId="2"/>
  </si>
  <si>
    <t>096-237-0190</t>
    <phoneticPr fontId="2"/>
  </si>
  <si>
    <t>益 城 町</t>
    <phoneticPr fontId="2"/>
  </si>
  <si>
    <t>上益城郡益城町寺迫1090</t>
    <phoneticPr fontId="2"/>
  </si>
  <si>
    <t>096-286-2043</t>
    <phoneticPr fontId="2"/>
  </si>
  <si>
    <t>096-286-2048</t>
    <phoneticPr fontId="2"/>
  </si>
  <si>
    <t>益 城 町</t>
    <phoneticPr fontId="2"/>
  </si>
  <si>
    <t>上益城郡益城町惣領900</t>
    <phoneticPr fontId="2"/>
  </si>
  <si>
    <t>096-286-2025</t>
    <phoneticPr fontId="2"/>
  </si>
  <si>
    <t>上益城郡甲佐町中横田300</t>
    <phoneticPr fontId="2"/>
  </si>
  <si>
    <t>096-234-0689</t>
    <phoneticPr fontId="2"/>
  </si>
  <si>
    <t>096-234-0799</t>
    <phoneticPr fontId="2"/>
  </si>
  <si>
    <t>0967-82-2124</t>
    <phoneticPr fontId="2"/>
  </si>
  <si>
    <t>〒861-3913</t>
    <phoneticPr fontId="2"/>
  </si>
  <si>
    <t>0967-83-0546</t>
    <phoneticPr fontId="2"/>
  </si>
  <si>
    <t>0967-73-6001</t>
    <phoneticPr fontId="2"/>
  </si>
  <si>
    <t>0967-72-3810</t>
    <phoneticPr fontId="2"/>
  </si>
  <si>
    <t>益城町及び御船町中小学校組合</t>
    <phoneticPr fontId="2"/>
  </si>
  <si>
    <t>上益城郡益城町福原4259</t>
    <phoneticPr fontId="2"/>
  </si>
  <si>
    <t>096-286-6191</t>
    <phoneticPr fontId="2"/>
  </si>
  <si>
    <t xml:space="preserve">（ 　）は学校教育法第７５条の学級再掲   </t>
    <phoneticPr fontId="2"/>
  </si>
  <si>
    <t>八 代 市</t>
    <phoneticPr fontId="2"/>
  </si>
  <si>
    <t>八代市北の丸町1-29</t>
    <phoneticPr fontId="2"/>
  </si>
  <si>
    <t>0965-32-7103</t>
    <phoneticPr fontId="2"/>
  </si>
  <si>
    <t>八 代 市</t>
    <phoneticPr fontId="2"/>
  </si>
  <si>
    <t>八代市上日置町2248-1</t>
    <phoneticPr fontId="2"/>
  </si>
  <si>
    <t>0965-32-8139</t>
    <phoneticPr fontId="2"/>
  </si>
  <si>
    <t>八 代 市</t>
    <phoneticPr fontId="2"/>
  </si>
  <si>
    <t>八代市中北町3378-5</t>
    <phoneticPr fontId="2"/>
  </si>
  <si>
    <t>0965-33-1102</t>
    <phoneticPr fontId="2"/>
  </si>
  <si>
    <t>八代市古閑上町182-2</t>
    <phoneticPr fontId="2"/>
  </si>
  <si>
    <t>0965-32-3255</t>
    <phoneticPr fontId="2"/>
  </si>
  <si>
    <t>八 代 市</t>
    <phoneticPr fontId="2"/>
  </si>
  <si>
    <t>八代市豊原下町3807</t>
    <phoneticPr fontId="2"/>
  </si>
  <si>
    <t>0965-32-3259</t>
    <phoneticPr fontId="2"/>
  </si>
  <si>
    <t>八 代 市</t>
    <phoneticPr fontId="2"/>
  </si>
  <si>
    <t>八代市水島町2065-4</t>
    <phoneticPr fontId="2"/>
  </si>
  <si>
    <t>0965-32-3991</t>
    <phoneticPr fontId="2"/>
  </si>
  <si>
    <t>八 代 市</t>
    <phoneticPr fontId="2"/>
  </si>
  <si>
    <t>八代市郡築七番町41-2</t>
    <phoneticPr fontId="2"/>
  </si>
  <si>
    <t>0965-37-0138</t>
    <phoneticPr fontId="2"/>
  </si>
  <si>
    <t>八代市西宮町656</t>
    <phoneticPr fontId="2"/>
  </si>
  <si>
    <t>球磨郡多良木町多良木876</t>
  </si>
  <si>
    <t>球磨郡多良木町多良木3272</t>
  </si>
  <si>
    <t>球磨郡多良木町槻木713</t>
  </si>
  <si>
    <t>高森中央</t>
    <rPh sb="0" eb="2">
      <t>タカモリ</t>
    </rPh>
    <rPh sb="2" eb="4">
      <t>チュウオウ</t>
    </rPh>
    <phoneticPr fontId="2"/>
  </si>
  <si>
    <t>阿蘇郡高森町高森1100</t>
    <rPh sb="6" eb="8">
      <t>タカモリ</t>
    </rPh>
    <phoneticPr fontId="2"/>
  </si>
  <si>
    <t>辻　　　健</t>
    <rPh sb="0" eb="1">
      <t>ツジ</t>
    </rPh>
    <rPh sb="4" eb="5">
      <t>ケン</t>
    </rPh>
    <phoneticPr fontId="2"/>
  </si>
  <si>
    <t>芥川　公明</t>
    <rPh sb="0" eb="2">
      <t>アクタガワ</t>
    </rPh>
    <rPh sb="3" eb="5">
      <t>コウメイ</t>
    </rPh>
    <phoneticPr fontId="2"/>
  </si>
  <si>
    <t>096-272-0672</t>
  </si>
  <si>
    <t>芥川　　学</t>
    <rPh sb="0" eb="2">
      <t>アクタガワ</t>
    </rPh>
    <rPh sb="4" eb="5">
      <t>マナブ</t>
    </rPh>
    <phoneticPr fontId="2"/>
  </si>
  <si>
    <t>八代市千丁町新牟田1345</t>
    <rPh sb="2" eb="3">
      <t>シ</t>
    </rPh>
    <phoneticPr fontId="2"/>
  </si>
  <si>
    <t>八代市鏡町鏡村609-1</t>
    <rPh sb="2" eb="3">
      <t>シ</t>
    </rPh>
    <phoneticPr fontId="2"/>
  </si>
  <si>
    <t>八代市鏡町野崎217-1</t>
    <rPh sb="2" eb="3">
      <t>シ</t>
    </rPh>
    <phoneticPr fontId="2"/>
  </si>
  <si>
    <t>八代市鏡町中島1360-1</t>
    <rPh sb="2" eb="3">
      <t>シ</t>
    </rPh>
    <phoneticPr fontId="2"/>
  </si>
  <si>
    <t>八代市鏡町両出1371-1</t>
    <rPh sb="2" eb="3">
      <t>シ</t>
    </rPh>
    <phoneticPr fontId="2"/>
  </si>
  <si>
    <t>八代市東陽町南3405-2</t>
    <rPh sb="2" eb="3">
      <t>シ</t>
    </rPh>
    <rPh sb="5" eb="6">
      <t>マチ</t>
    </rPh>
    <phoneticPr fontId="2"/>
  </si>
  <si>
    <t>八代市東陽町小浦3092-3</t>
    <rPh sb="2" eb="3">
      <t>シ</t>
    </rPh>
    <rPh sb="5" eb="6">
      <t>マチ</t>
    </rPh>
    <phoneticPr fontId="2"/>
  </si>
  <si>
    <t>八代市東陽町河俣8071</t>
    <rPh sb="2" eb="3">
      <t>シ</t>
    </rPh>
    <rPh sb="5" eb="6">
      <t>マチ</t>
    </rPh>
    <phoneticPr fontId="2"/>
  </si>
  <si>
    <t>八代市東陽町河俣3581</t>
    <rPh sb="2" eb="3">
      <t>シ</t>
    </rPh>
    <rPh sb="5" eb="6">
      <t>マチ</t>
    </rPh>
    <phoneticPr fontId="2"/>
  </si>
  <si>
    <t>八代市泉町下岳1960</t>
    <rPh sb="2" eb="3">
      <t>シ</t>
    </rPh>
    <rPh sb="4" eb="5">
      <t>マチ</t>
    </rPh>
    <phoneticPr fontId="2"/>
  </si>
  <si>
    <t>八代市泉町栗木5866</t>
    <rPh sb="2" eb="3">
      <t>シ</t>
    </rPh>
    <rPh sb="4" eb="5">
      <t>マチ</t>
    </rPh>
    <phoneticPr fontId="2"/>
  </si>
  <si>
    <t>八代市泉町柿迫4163</t>
    <rPh sb="2" eb="3">
      <t>シ</t>
    </rPh>
    <rPh sb="4" eb="5">
      <t>マチ</t>
    </rPh>
    <phoneticPr fontId="2"/>
  </si>
  <si>
    <t>沼田　義雄</t>
    <rPh sb="0" eb="2">
      <t>ヌマタ</t>
    </rPh>
    <rPh sb="3" eb="4">
      <t>ギ</t>
    </rPh>
    <rPh sb="4" eb="5">
      <t>ユウ</t>
    </rPh>
    <phoneticPr fontId="2"/>
  </si>
  <si>
    <t>八代市泉町久連子9</t>
    <rPh sb="2" eb="3">
      <t>シ</t>
    </rPh>
    <rPh sb="4" eb="5">
      <t>マチ</t>
    </rPh>
    <phoneticPr fontId="2"/>
  </si>
  <si>
    <t>八代市泉町仁田尾96</t>
    <rPh sb="2" eb="3">
      <t>シ</t>
    </rPh>
    <rPh sb="4" eb="5">
      <t>マチ</t>
    </rPh>
    <phoneticPr fontId="2"/>
  </si>
  <si>
    <t>八代市泉町椎原148</t>
    <rPh sb="2" eb="3">
      <t>シ</t>
    </rPh>
    <rPh sb="4" eb="5">
      <t>マチ</t>
    </rPh>
    <phoneticPr fontId="2"/>
  </si>
  <si>
    <t>曽我　祐智</t>
    <rPh sb="0" eb="2">
      <t>ソガ</t>
    </rPh>
    <rPh sb="3" eb="4">
      <t>ユウ</t>
    </rPh>
    <rPh sb="4" eb="5">
      <t>トモ</t>
    </rPh>
    <phoneticPr fontId="2"/>
  </si>
  <si>
    <t>八代市泉町樅木137-4</t>
    <rPh sb="2" eb="3">
      <t>シ</t>
    </rPh>
    <rPh sb="4" eb="5">
      <t>マチ</t>
    </rPh>
    <phoneticPr fontId="2"/>
  </si>
  <si>
    <t>山川　高久</t>
    <rPh sb="0" eb="2">
      <t>ヤマカワ</t>
    </rPh>
    <rPh sb="3" eb="5">
      <t>タカヒサ</t>
    </rPh>
    <phoneticPr fontId="2"/>
  </si>
  <si>
    <t>氷 川 町</t>
    <rPh sb="0" eb="1">
      <t>コオリ</t>
    </rPh>
    <rPh sb="2" eb="3">
      <t>カワ</t>
    </rPh>
    <phoneticPr fontId="2"/>
  </si>
  <si>
    <t>八代郡氷川町鹿島746</t>
    <rPh sb="3" eb="5">
      <t>ヒカワ</t>
    </rPh>
    <phoneticPr fontId="2"/>
  </si>
  <si>
    <t>八代郡氷川町野津2336</t>
    <rPh sb="3" eb="5">
      <t>ヒカワ</t>
    </rPh>
    <phoneticPr fontId="2"/>
  </si>
  <si>
    <t>八代郡氷川町今762</t>
    <rPh sb="3" eb="5">
      <t>ヒカワ</t>
    </rPh>
    <phoneticPr fontId="2"/>
  </si>
  <si>
    <t>氷川町</t>
    <rPh sb="0" eb="3">
      <t>ヒカワチョウ</t>
    </rPh>
    <phoneticPr fontId="2"/>
  </si>
  <si>
    <t>八代郡氷川町宮原　　　　690-2</t>
    <rPh sb="3" eb="5">
      <t>ヒカワ</t>
    </rPh>
    <phoneticPr fontId="2"/>
  </si>
  <si>
    <t>大渕　　洋</t>
    <rPh sb="0" eb="2">
      <t>オオブチ</t>
    </rPh>
    <rPh sb="4" eb="5">
      <t>ヒロシ</t>
    </rPh>
    <phoneticPr fontId="2"/>
  </si>
  <si>
    <t>谷水　　悟</t>
    <rPh sb="0" eb="1">
      <t>タニ</t>
    </rPh>
    <rPh sb="1" eb="2">
      <t>ミズ</t>
    </rPh>
    <rPh sb="4" eb="5">
      <t>サトル</t>
    </rPh>
    <phoneticPr fontId="2"/>
  </si>
  <si>
    <t>松原　惠治</t>
    <rPh sb="0" eb="2">
      <t>マツバラ</t>
    </rPh>
    <rPh sb="3" eb="5">
      <t>ケイジ</t>
    </rPh>
    <phoneticPr fontId="2"/>
  </si>
  <si>
    <t>0969-23-0784</t>
  </si>
  <si>
    <t>0969-35-2326</t>
  </si>
  <si>
    <t>096-344-7289</t>
  </si>
  <si>
    <t>八代市三江湖町1472-1</t>
  </si>
  <si>
    <t>八代市敷川内町1133-1</t>
  </si>
  <si>
    <t>八代市豊原中町317</t>
  </si>
  <si>
    <t>熊本市戸島3丁目15-2</t>
    <rPh sb="5" eb="8">
      <t>３チョウメ</t>
    </rPh>
    <phoneticPr fontId="2"/>
  </si>
  <si>
    <t>福井　俊介</t>
    <rPh sb="0" eb="2">
      <t>フクイ</t>
    </rPh>
    <rPh sb="3" eb="5">
      <t>シュンスケ</t>
    </rPh>
    <phoneticPr fontId="2"/>
  </si>
  <si>
    <t>　薬学教育部</t>
    <rPh sb="3" eb="6">
      <t>キョウイクブ</t>
    </rPh>
    <phoneticPr fontId="2"/>
  </si>
  <si>
    <t>　医学教育部</t>
    <rPh sb="3" eb="6">
      <t>キョウイクブ</t>
    </rPh>
    <phoneticPr fontId="2"/>
  </si>
  <si>
    <t>　教 育 学 部</t>
    <rPh sb="1" eb="4">
      <t>キョウイク</t>
    </rPh>
    <rPh sb="5" eb="8">
      <t>ガクブ</t>
    </rPh>
    <phoneticPr fontId="2"/>
  </si>
  <si>
    <t>096-371-3623</t>
  </si>
  <si>
    <t>096-324-0748</t>
  </si>
  <si>
    <t>六嘉　　晉</t>
    <rPh sb="0" eb="1">
      <t>ロク</t>
    </rPh>
    <rPh sb="1" eb="2">
      <t>カ</t>
    </rPh>
    <phoneticPr fontId="2"/>
  </si>
  <si>
    <t>096-371-5683</t>
  </si>
  <si>
    <t>096-323-6690</t>
  </si>
  <si>
    <t>0967-35-0812</t>
    <phoneticPr fontId="2"/>
  </si>
  <si>
    <t>0967-24-2032</t>
    <phoneticPr fontId="2"/>
  </si>
  <si>
    <t>0967-42-0044</t>
    <phoneticPr fontId="2"/>
  </si>
  <si>
    <t>0967-42-0039</t>
    <phoneticPr fontId="2"/>
  </si>
  <si>
    <t>0967-44-0450</t>
    <phoneticPr fontId="2"/>
  </si>
  <si>
    <t>0967-46-2181</t>
    <phoneticPr fontId="2"/>
  </si>
  <si>
    <t>0967-46-2090</t>
    <phoneticPr fontId="2"/>
  </si>
  <si>
    <t>0967-46-2020</t>
    <phoneticPr fontId="2"/>
  </si>
  <si>
    <t>0967-46-2063</t>
    <phoneticPr fontId="2"/>
  </si>
  <si>
    <t>0967-46-2501</t>
    <phoneticPr fontId="2"/>
  </si>
  <si>
    <t>0967-46-2123</t>
    <phoneticPr fontId="2"/>
  </si>
  <si>
    <t>0967-25-2012</t>
    <phoneticPr fontId="2"/>
  </si>
  <si>
    <t>0967-25-2251</t>
    <phoneticPr fontId="2"/>
  </si>
  <si>
    <t>0967-65-0022</t>
    <phoneticPr fontId="2"/>
  </si>
  <si>
    <t>0967-65-0250</t>
    <phoneticPr fontId="2"/>
  </si>
  <si>
    <t>〒869-1602</t>
    <phoneticPr fontId="2"/>
  </si>
  <si>
    <t>0967-62-0038</t>
    <phoneticPr fontId="2"/>
  </si>
  <si>
    <t>0967-62-3368</t>
    <phoneticPr fontId="2"/>
  </si>
  <si>
    <t>0969-58-2503</t>
    <phoneticPr fontId="2"/>
  </si>
  <si>
    <t>上天草市龍ヶ岳町高戸3048</t>
    <phoneticPr fontId="2"/>
  </si>
  <si>
    <t>0969-62-0174</t>
    <phoneticPr fontId="2"/>
  </si>
  <si>
    <t>0969-62-0208</t>
    <phoneticPr fontId="2"/>
  </si>
  <si>
    <t>上天草市龍ヶ岳町大道3792</t>
    <phoneticPr fontId="2"/>
  </si>
  <si>
    <t>0969-63-0556</t>
    <phoneticPr fontId="2"/>
  </si>
  <si>
    <t>0969-63-0569</t>
    <phoneticPr fontId="2"/>
  </si>
  <si>
    <r>
      <t>天 草</t>
    </r>
    <r>
      <rPr>
        <sz val="11"/>
        <rFont val="ＭＳ Ｐゴシック"/>
        <family val="3"/>
        <charset val="128"/>
      </rPr>
      <t xml:space="preserve"> 市</t>
    </r>
    <rPh sb="0" eb="1">
      <t>テン</t>
    </rPh>
    <rPh sb="2" eb="3">
      <t>クサ</t>
    </rPh>
    <rPh sb="4" eb="5">
      <t>シ</t>
    </rPh>
    <phoneticPr fontId="2"/>
  </si>
  <si>
    <t>0969-23-4340</t>
    <phoneticPr fontId="2"/>
  </si>
  <si>
    <t>0969-23-4241</t>
    <phoneticPr fontId="2"/>
  </si>
  <si>
    <t>0969-23-6714</t>
    <phoneticPr fontId="2"/>
  </si>
  <si>
    <t>0969-22-2809</t>
    <phoneticPr fontId="2"/>
  </si>
  <si>
    <t>0969-27-0760</t>
    <phoneticPr fontId="2"/>
  </si>
  <si>
    <r>
      <t xml:space="preserve">天草市御所浦町御所浦 </t>
    </r>
    <r>
      <rPr>
        <sz val="11"/>
        <rFont val="ＭＳ Ｐゴシック"/>
        <family val="3"/>
        <charset val="128"/>
      </rPr>
      <t xml:space="preserve">      3215-2</t>
    </r>
    <rPh sb="7" eb="10">
      <t>ゴショウラ</t>
    </rPh>
    <phoneticPr fontId="2"/>
  </si>
  <si>
    <t>0969-67-3004</t>
    <phoneticPr fontId="2"/>
  </si>
  <si>
    <t>0969-67-2327</t>
    <phoneticPr fontId="2"/>
  </si>
  <si>
    <t>天草市倉岳町棚底2691-1</t>
    <phoneticPr fontId="2"/>
  </si>
  <si>
    <t>0969-64-3389</t>
    <phoneticPr fontId="2"/>
  </si>
  <si>
    <t>0969-64-3395</t>
    <phoneticPr fontId="2"/>
  </si>
  <si>
    <t>0969-66-2024</t>
    <phoneticPr fontId="2"/>
  </si>
  <si>
    <t>0969-66-2025</t>
    <phoneticPr fontId="2"/>
  </si>
  <si>
    <t>山口 芙美和</t>
    <phoneticPr fontId="2"/>
  </si>
  <si>
    <t>天草市五和町御領9608-1</t>
    <phoneticPr fontId="2"/>
  </si>
  <si>
    <t>0969-32-0702</t>
    <phoneticPr fontId="2"/>
  </si>
  <si>
    <t>0969-37-4055</t>
    <phoneticPr fontId="2"/>
  </si>
  <si>
    <t>0969-33-0229</t>
    <phoneticPr fontId="2"/>
  </si>
  <si>
    <t>0969-46-2235</t>
    <phoneticPr fontId="2"/>
  </si>
  <si>
    <t>0969-46-2405</t>
    <phoneticPr fontId="2"/>
  </si>
  <si>
    <t>0969-23-5995</t>
    <phoneticPr fontId="2"/>
  </si>
  <si>
    <t>0969-23-9966</t>
    <phoneticPr fontId="2"/>
  </si>
  <si>
    <t>0969-42-1105</t>
    <phoneticPr fontId="2"/>
  </si>
  <si>
    <t>0969-42-1106</t>
    <phoneticPr fontId="2"/>
  </si>
  <si>
    <t>0969-76-0009</t>
    <phoneticPr fontId="2"/>
  </si>
  <si>
    <t>0968-53-0009</t>
    <phoneticPr fontId="2"/>
  </si>
  <si>
    <t>0968-53-0086</t>
    <phoneticPr fontId="2"/>
  </si>
  <si>
    <t>玉名郡南関町高久野754</t>
    <phoneticPr fontId="2"/>
  </si>
  <si>
    <t>0968-53-0412</t>
    <phoneticPr fontId="2"/>
  </si>
  <si>
    <t>0968-53-0554</t>
    <phoneticPr fontId="2"/>
  </si>
  <si>
    <t>玉名郡南関町相谷1800</t>
    <phoneticPr fontId="2"/>
  </si>
  <si>
    <t>0968-53-0101</t>
    <phoneticPr fontId="2"/>
  </si>
  <si>
    <t>0968-53-0140</t>
    <phoneticPr fontId="2"/>
  </si>
  <si>
    <t>玉名郡南関町上坂下3528</t>
    <phoneticPr fontId="2"/>
  </si>
  <si>
    <t>0968-53-9204</t>
    <phoneticPr fontId="2"/>
  </si>
  <si>
    <t>0968-53-9233</t>
    <phoneticPr fontId="2"/>
  </si>
  <si>
    <t xml:space="preserve"> </t>
    <phoneticPr fontId="2"/>
  </si>
  <si>
    <t>長 洲 町</t>
    <phoneticPr fontId="2"/>
  </si>
  <si>
    <t>玉名郡長洲町宮野957-1</t>
    <phoneticPr fontId="2"/>
  </si>
  <si>
    <t>0968-78-0705</t>
    <phoneticPr fontId="2"/>
  </si>
  <si>
    <t>玉名郡長洲町腹赤125</t>
    <phoneticPr fontId="2"/>
  </si>
  <si>
    <t>0968-78-0704</t>
    <phoneticPr fontId="2"/>
  </si>
  <si>
    <t>玉名郡長洲町長洲1776</t>
    <phoneticPr fontId="2"/>
  </si>
  <si>
    <t>0968-78-0109</t>
    <phoneticPr fontId="2"/>
  </si>
  <si>
    <t>玉名郡長洲町高浜1250</t>
    <phoneticPr fontId="2"/>
  </si>
  <si>
    <t>0968-78-0605</t>
    <phoneticPr fontId="2"/>
  </si>
  <si>
    <t>0968-86-2189</t>
    <phoneticPr fontId="2"/>
  </si>
  <si>
    <t>0968-86-2039</t>
    <phoneticPr fontId="2"/>
  </si>
  <si>
    <t>0968-86-2057</t>
    <phoneticPr fontId="2"/>
  </si>
  <si>
    <t>0968-86-2078</t>
    <phoneticPr fontId="2"/>
  </si>
  <si>
    <t>0968-34-2034</t>
    <phoneticPr fontId="2"/>
  </si>
  <si>
    <t>0968-42-4175</t>
    <phoneticPr fontId="2"/>
  </si>
  <si>
    <t>0968-34-2004</t>
    <phoneticPr fontId="2"/>
  </si>
  <si>
    <t>0968-42-4075</t>
    <phoneticPr fontId="2"/>
  </si>
  <si>
    <t xml:space="preserve"> 十町分校</t>
    <phoneticPr fontId="2"/>
  </si>
  <si>
    <t>0968-34-2900</t>
    <phoneticPr fontId="2"/>
  </si>
  <si>
    <t>0968-34-2130</t>
    <phoneticPr fontId="2"/>
  </si>
  <si>
    <t>0968-42-4675</t>
    <phoneticPr fontId="2"/>
  </si>
  <si>
    <t>山鹿市山鹿351</t>
    <phoneticPr fontId="2"/>
  </si>
  <si>
    <t>0968-43-1171</t>
    <phoneticPr fontId="2"/>
  </si>
  <si>
    <t>0968-43-1179</t>
    <phoneticPr fontId="2"/>
  </si>
  <si>
    <t>0968-42-8277</t>
    <phoneticPr fontId="2"/>
  </si>
  <si>
    <t xml:space="preserve"> </t>
    <phoneticPr fontId="2"/>
  </si>
  <si>
    <t>0968-43-1174</t>
    <phoneticPr fontId="2"/>
  </si>
  <si>
    <t xml:space="preserve"> </t>
    <phoneticPr fontId="2"/>
  </si>
  <si>
    <t>0968-43-1178</t>
    <phoneticPr fontId="2"/>
  </si>
  <si>
    <t>0968-42-8238</t>
    <phoneticPr fontId="2"/>
  </si>
  <si>
    <t>0968-43-1175</t>
    <phoneticPr fontId="2"/>
  </si>
  <si>
    <t>0968-42-1718</t>
    <phoneticPr fontId="2"/>
  </si>
  <si>
    <t>0968-43-1176</t>
    <phoneticPr fontId="2"/>
  </si>
  <si>
    <t>0968-42-8488</t>
    <phoneticPr fontId="2"/>
  </si>
  <si>
    <t>0968-43-1177</t>
    <phoneticPr fontId="2"/>
  </si>
  <si>
    <t>0968-46-2168</t>
    <phoneticPr fontId="2"/>
  </si>
  <si>
    <t>0968-42-9266</t>
    <phoneticPr fontId="2"/>
  </si>
  <si>
    <t>0968-46-2067</t>
    <phoneticPr fontId="2"/>
  </si>
  <si>
    <t xml:space="preserve"> </t>
    <phoneticPr fontId="2"/>
  </si>
  <si>
    <t>0968-46-2162</t>
    <phoneticPr fontId="2"/>
  </si>
  <si>
    <t>0968-46-2178</t>
    <phoneticPr fontId="2"/>
  </si>
  <si>
    <t>0968-42-3287</t>
    <phoneticPr fontId="2"/>
  </si>
  <si>
    <t>0968-42-5006</t>
    <phoneticPr fontId="2"/>
  </si>
  <si>
    <t>0968-32-2506</t>
    <phoneticPr fontId="2"/>
  </si>
  <si>
    <t>0968-32-2017</t>
    <phoneticPr fontId="2"/>
  </si>
  <si>
    <t>0968-32-2156</t>
    <phoneticPr fontId="2"/>
  </si>
  <si>
    <t>0968-48-9021</t>
    <phoneticPr fontId="2"/>
  </si>
  <si>
    <t xml:space="preserve"> 矢谷分校</t>
    <phoneticPr fontId="2"/>
  </si>
  <si>
    <t>0968-48-9978</t>
    <phoneticPr fontId="2"/>
  </si>
  <si>
    <t xml:space="preserve"> 山内分校</t>
    <phoneticPr fontId="2"/>
  </si>
  <si>
    <t>0968-48-9979</t>
    <phoneticPr fontId="2"/>
  </si>
  <si>
    <t>0968-48-2955</t>
    <phoneticPr fontId="2"/>
  </si>
  <si>
    <t>0968-36-2004</t>
    <phoneticPr fontId="2"/>
  </si>
  <si>
    <t>0968-42-0788</t>
    <phoneticPr fontId="2"/>
  </si>
  <si>
    <t>0968-36-2055</t>
    <phoneticPr fontId="2"/>
  </si>
  <si>
    <t>0968-42-0591</t>
    <phoneticPr fontId="2"/>
  </si>
  <si>
    <t>前嶋　正人</t>
    <rPh sb="0" eb="2">
      <t>マエシマ</t>
    </rPh>
    <rPh sb="3" eb="5">
      <t>マサト</t>
    </rPh>
    <phoneticPr fontId="2"/>
  </si>
  <si>
    <t>中山　秀利</t>
    <rPh sb="0" eb="2">
      <t>ナカヤマ</t>
    </rPh>
    <rPh sb="3" eb="5">
      <t>ヒデトシ</t>
    </rPh>
    <phoneticPr fontId="2"/>
  </si>
  <si>
    <t>〒861-2211</t>
  </si>
  <si>
    <t>学 級 数</t>
  </si>
  <si>
    <t>津留　武芳</t>
    <rPh sb="0" eb="2">
      <t>ツル</t>
    </rPh>
    <rPh sb="3" eb="4">
      <t>タケ</t>
    </rPh>
    <rPh sb="4" eb="5">
      <t>ヨシ</t>
    </rPh>
    <phoneticPr fontId="2"/>
  </si>
  <si>
    <t>鳴神　　勝</t>
    <rPh sb="0" eb="2">
      <t>ナルカミ</t>
    </rPh>
    <rPh sb="4" eb="5">
      <t>カ</t>
    </rPh>
    <phoneticPr fontId="2"/>
  </si>
  <si>
    <t>安田　博行</t>
    <rPh sb="0" eb="2">
      <t>ヤスダ</t>
    </rPh>
    <rPh sb="3" eb="4">
      <t>ハク</t>
    </rPh>
    <rPh sb="4" eb="5">
      <t>ユキ</t>
    </rPh>
    <phoneticPr fontId="2"/>
  </si>
  <si>
    <t>〒869-4512</t>
  </si>
  <si>
    <t>〒867-0011</t>
  </si>
  <si>
    <t>〒867-0059</t>
  </si>
  <si>
    <t>水　　東</t>
  </si>
  <si>
    <t>〒867-0002</t>
  </si>
  <si>
    <t>河野　健二</t>
  </si>
  <si>
    <t>　 袋</t>
  </si>
  <si>
    <t>深　　川</t>
  </si>
  <si>
    <t>〒867-0014</t>
  </si>
  <si>
    <t>石 坂 川</t>
  </si>
  <si>
    <t>竹原　英治</t>
    <rPh sb="0" eb="2">
      <t>タケハラ</t>
    </rPh>
    <rPh sb="3" eb="5">
      <t>エイジ</t>
    </rPh>
    <phoneticPr fontId="2"/>
  </si>
  <si>
    <t>藤本　和夫</t>
    <rPh sb="0" eb="2">
      <t>フジモト</t>
    </rPh>
    <rPh sb="3" eb="5">
      <t>カズオ</t>
    </rPh>
    <phoneticPr fontId="2"/>
  </si>
  <si>
    <t>蓑田　陽一</t>
    <rPh sb="0" eb="2">
      <t>ミノダ</t>
    </rPh>
    <rPh sb="3" eb="5">
      <t>ヨウイチ</t>
    </rPh>
    <phoneticPr fontId="2"/>
  </si>
  <si>
    <t>球磨郡あさぎり町深田東787</t>
    <rPh sb="7" eb="8">
      <t>チョウ</t>
    </rPh>
    <phoneticPr fontId="2"/>
  </si>
  <si>
    <t>西　龍三郎</t>
    <rPh sb="0" eb="1">
      <t>ニシ</t>
    </rPh>
    <rPh sb="2" eb="5">
      <t>リュウザブロウ</t>
    </rPh>
    <phoneticPr fontId="2"/>
  </si>
  <si>
    <t>菊池市四町分1031</t>
  </si>
  <si>
    <t>菊池市重味2836-1</t>
  </si>
  <si>
    <t>菊池市龍門356</t>
  </si>
  <si>
    <t>菊池市隈府1530-1</t>
  </si>
  <si>
    <t>菊池市西寺1928</t>
  </si>
  <si>
    <t>菊池市出田2516</t>
  </si>
  <si>
    <t>菊池市赤星1164</t>
  </si>
  <si>
    <t>本渡文化服装学院</t>
  </si>
  <si>
    <t>〒863-0037</t>
  </si>
  <si>
    <t>〒863-2805</t>
  </si>
  <si>
    <t>天 草 東</t>
  </si>
  <si>
    <t>〒861-7203</t>
  </si>
  <si>
    <t>倉　　岳</t>
  </si>
  <si>
    <t>096-380-2156</t>
    <phoneticPr fontId="2"/>
  </si>
  <si>
    <t>096-367-0357</t>
    <phoneticPr fontId="2"/>
  </si>
  <si>
    <t>〒861-8081</t>
    <phoneticPr fontId="2"/>
  </si>
  <si>
    <t>096-338-0349</t>
    <phoneticPr fontId="2"/>
  </si>
  <si>
    <t>096-367-8117</t>
    <phoneticPr fontId="2"/>
  </si>
  <si>
    <t>096-358-2380</t>
    <phoneticPr fontId="2"/>
  </si>
  <si>
    <t>096-344-5630</t>
    <phoneticPr fontId="2"/>
  </si>
  <si>
    <t>096-378-6405</t>
    <phoneticPr fontId="2"/>
  </si>
  <si>
    <t>熊本市龍田町弓削879-1</t>
    <phoneticPr fontId="2"/>
  </si>
  <si>
    <t>096-338-9390</t>
    <phoneticPr fontId="2"/>
  </si>
  <si>
    <t>熊本市黒髪3丁目12-16</t>
  </si>
  <si>
    <t>〒865-0062</t>
  </si>
  <si>
    <t>0968-34-2900</t>
  </si>
  <si>
    <t>0966-42-3124</t>
  </si>
  <si>
    <t>0966-43-3139</t>
  </si>
  <si>
    <t>0966-44-0561</t>
  </si>
  <si>
    <t>0966-49-2057</t>
  </si>
  <si>
    <t>0966-45-6141</t>
  </si>
  <si>
    <t>0966-35-0096</t>
  </si>
  <si>
    <t>0966-22-7061</t>
  </si>
  <si>
    <t>0964-22-6306</t>
  </si>
  <si>
    <t>0964-22-6323</t>
  </si>
  <si>
    <t>0964-28-8118</t>
  </si>
  <si>
    <t>096-293-5890</t>
  </si>
  <si>
    <t>0968-38-7636</t>
  </si>
  <si>
    <t>096-353-2644</t>
  </si>
  <si>
    <t>0968-25-1111</t>
  </si>
  <si>
    <t>長濵　朋二</t>
    <rPh sb="0" eb="1">
      <t>ナガ</t>
    </rPh>
    <rPh sb="3" eb="4">
      <t>トモ</t>
    </rPh>
    <rPh sb="4" eb="5">
      <t>ニ</t>
    </rPh>
    <phoneticPr fontId="2"/>
  </si>
  <si>
    <t>中山　憲史</t>
    <rPh sb="0" eb="2">
      <t>ナカヤマ</t>
    </rPh>
    <rPh sb="3" eb="4">
      <t>ケン</t>
    </rPh>
    <rPh sb="4" eb="5">
      <t>レキシ</t>
    </rPh>
    <phoneticPr fontId="2"/>
  </si>
  <si>
    <t>0966-22-3095</t>
  </si>
  <si>
    <t>096-368-5721</t>
  </si>
  <si>
    <t>096-382-7963</t>
  </si>
  <si>
    <t>096-352-2111</t>
  </si>
  <si>
    <t>0968-36-2151</t>
  </si>
  <si>
    <t>096-355-4312</t>
  </si>
  <si>
    <t>096-353-6393</t>
  </si>
  <si>
    <t>096-366-3862</t>
  </si>
  <si>
    <t>096-338-7417</t>
  </si>
  <si>
    <t>096-371-6581</t>
  </si>
  <si>
    <t>096-355-4401</t>
  </si>
  <si>
    <t>096-326-2288</t>
  </si>
  <si>
    <t>096-362-5656</t>
  </si>
  <si>
    <t>096-326-1155</t>
  </si>
  <si>
    <t>096-364-8500</t>
  </si>
  <si>
    <t>096-366-3638</t>
  </si>
  <si>
    <t>096-364-5203</t>
  </si>
  <si>
    <t>096-352-9059</t>
  </si>
  <si>
    <t>096-365-4577</t>
  </si>
  <si>
    <t>096-351-1001</t>
  </si>
  <si>
    <t>096-344-6672</t>
  </si>
  <si>
    <t>096-366-7640</t>
  </si>
  <si>
    <t>096-389-1133</t>
  </si>
  <si>
    <t>096-380-6311</t>
  </si>
  <si>
    <t>小学校（熊本市）</t>
    <rPh sb="0" eb="3">
      <t>ショウガッコウ</t>
    </rPh>
    <rPh sb="4" eb="7">
      <t>クマモトシ</t>
    </rPh>
    <phoneticPr fontId="2"/>
  </si>
  <si>
    <t>熊本市井川渕町4-8</t>
  </si>
  <si>
    <t>熊本市新屋敷1丁目7-13</t>
  </si>
  <si>
    <t>熊本市千葉城町5-1</t>
  </si>
  <si>
    <t>熊本市戸島3丁目15-1</t>
    <rPh sb="6" eb="8">
      <t>チョウメ</t>
    </rPh>
    <phoneticPr fontId="2"/>
  </si>
  <si>
    <t>大久保　進</t>
    <rPh sb="0" eb="3">
      <t>オオクボ</t>
    </rPh>
    <rPh sb="4" eb="5">
      <t>ススム</t>
    </rPh>
    <phoneticPr fontId="2"/>
  </si>
  <si>
    <t>田中　幹夫</t>
    <rPh sb="0" eb="2">
      <t>タナカ</t>
    </rPh>
    <rPh sb="3" eb="5">
      <t>ミキオ</t>
    </rPh>
    <phoneticPr fontId="2"/>
  </si>
  <si>
    <t>山本　一幸</t>
    <rPh sb="0" eb="2">
      <t>ヤマモト</t>
    </rPh>
    <rPh sb="3" eb="5">
      <t>カズユキ</t>
    </rPh>
    <phoneticPr fontId="2"/>
  </si>
  <si>
    <t>0966-82-4627</t>
  </si>
  <si>
    <t>0966-42-3792</t>
  </si>
  <si>
    <t>川口　一敏</t>
    <rPh sb="0" eb="2">
      <t>カワグチ</t>
    </rPh>
    <rPh sb="3" eb="5">
      <t>カズトシ</t>
    </rPh>
    <phoneticPr fontId="2"/>
  </si>
  <si>
    <t>八代市鏡町鏡村129</t>
    <rPh sb="2" eb="3">
      <t>シ</t>
    </rPh>
    <phoneticPr fontId="2"/>
  </si>
  <si>
    <t>八代市泉町柿迫3636</t>
    <rPh sb="2" eb="3">
      <t>シ</t>
    </rPh>
    <rPh sb="4" eb="5">
      <t>マチ</t>
    </rPh>
    <phoneticPr fontId="2"/>
  </si>
  <si>
    <t>天草市本渡町本渡557</t>
    <rPh sb="0" eb="2">
      <t>アマクサ</t>
    </rPh>
    <phoneticPr fontId="2"/>
  </si>
  <si>
    <t>天草市天草町高浜北2658</t>
    <rPh sb="2" eb="3">
      <t>シ</t>
    </rPh>
    <rPh sb="8" eb="9">
      <t>キタ</t>
    </rPh>
    <phoneticPr fontId="2"/>
  </si>
  <si>
    <t>天草市本渡町本戸馬場495</t>
    <rPh sb="0" eb="2">
      <t>アマクサ</t>
    </rPh>
    <phoneticPr fontId="2"/>
  </si>
  <si>
    <t>林田　治郎</t>
    <rPh sb="0" eb="2">
      <t>ハヤシダ</t>
    </rPh>
    <rPh sb="3" eb="5">
      <t>ジロウ</t>
    </rPh>
    <phoneticPr fontId="2"/>
  </si>
  <si>
    <t>天草市久玉町1216-5</t>
    <rPh sb="0" eb="2">
      <t>アマクサ</t>
    </rPh>
    <phoneticPr fontId="2"/>
  </si>
  <si>
    <t>平野　金波</t>
    <rPh sb="0" eb="2">
      <t>ヒラノ</t>
    </rPh>
    <rPh sb="3" eb="4">
      <t>キン</t>
    </rPh>
    <rPh sb="4" eb="5">
      <t>ナミ</t>
    </rPh>
    <phoneticPr fontId="2"/>
  </si>
  <si>
    <t>天草市有明町大浦1806</t>
    <rPh sb="2" eb="3">
      <t>シ</t>
    </rPh>
    <phoneticPr fontId="2"/>
  </si>
  <si>
    <t>岡﨑　佳子</t>
    <rPh sb="0" eb="1">
      <t>オカ</t>
    </rPh>
    <rPh sb="1" eb="2">
      <t>キ</t>
    </rPh>
    <rPh sb="3" eb="5">
      <t>ヨシコ</t>
    </rPh>
    <phoneticPr fontId="2"/>
  </si>
  <si>
    <t>木村　正美</t>
    <rPh sb="0" eb="2">
      <t>キムラ</t>
    </rPh>
    <rPh sb="3" eb="5">
      <t>マサミ</t>
    </rPh>
    <phoneticPr fontId="2"/>
  </si>
  <si>
    <t>北九州予備校熊本校</t>
    <rPh sb="0" eb="3">
      <t>キタキュウシュウ</t>
    </rPh>
    <rPh sb="3" eb="6">
      <t>ヨビコウ</t>
    </rPh>
    <rPh sb="6" eb="9">
      <t>クマモトコウ</t>
    </rPh>
    <phoneticPr fontId="2"/>
  </si>
  <si>
    <t>熊本市春日２丁目3-26</t>
    <rPh sb="0" eb="3">
      <t>クマモトシ</t>
    </rPh>
    <rPh sb="3" eb="5">
      <t>カスガ</t>
    </rPh>
    <rPh sb="6" eb="8">
      <t>チョウメ</t>
    </rPh>
    <phoneticPr fontId="2"/>
  </si>
  <si>
    <t>人吉市南泉田町72-2</t>
  </si>
  <si>
    <t>熊本予備校</t>
    <rPh sb="0" eb="2">
      <t>クマモト</t>
    </rPh>
    <rPh sb="2" eb="5">
      <t>ヨビコウ</t>
    </rPh>
    <phoneticPr fontId="2"/>
  </si>
  <si>
    <t>熊本市花園5-3-6</t>
    <rPh sb="0" eb="3">
      <t>クマモトシ</t>
    </rPh>
    <rPh sb="3" eb="5">
      <t>ハナゾノ</t>
    </rPh>
    <phoneticPr fontId="2"/>
  </si>
  <si>
    <t>金森　義行</t>
    <rPh sb="0" eb="2">
      <t>カネモリ</t>
    </rPh>
    <rPh sb="3" eb="5">
      <t>ヨシユキ</t>
    </rPh>
    <phoneticPr fontId="2"/>
  </si>
  <si>
    <t>0964-22-6500</t>
  </si>
  <si>
    <t>0964-28-3111</t>
  </si>
  <si>
    <t>大久保　了</t>
    <rPh sb="0" eb="3">
      <t>オオクボ</t>
    </rPh>
    <rPh sb="4" eb="5">
      <t>リョウ</t>
    </rPh>
    <phoneticPr fontId="2"/>
  </si>
  <si>
    <t>（教育政策課長）　　　　　　　　　　　　　　　　　　　　</t>
    <rPh sb="1" eb="3">
      <t>キョウイク</t>
    </rPh>
    <rPh sb="3" eb="5">
      <t>セイサク</t>
    </rPh>
    <phoneticPr fontId="2"/>
  </si>
  <si>
    <t>大瀨　浩一</t>
    <rPh sb="0" eb="1">
      <t>ダイ</t>
    </rPh>
    <rPh sb="1" eb="2">
      <t>セ</t>
    </rPh>
    <rPh sb="3" eb="5">
      <t>コウイチ</t>
    </rPh>
    <phoneticPr fontId="2"/>
  </si>
  <si>
    <t>沼垣　堅基</t>
    <rPh sb="0" eb="1">
      <t>ヌマ</t>
    </rPh>
    <rPh sb="1" eb="2">
      <t>カキ</t>
    </rPh>
    <rPh sb="3" eb="4">
      <t>ケン</t>
    </rPh>
    <rPh sb="4" eb="5">
      <t>モト</t>
    </rPh>
    <phoneticPr fontId="2"/>
  </si>
  <si>
    <t>玉名市滑石1542</t>
    <phoneticPr fontId="2"/>
  </si>
  <si>
    <t>0968-76-3349</t>
    <phoneticPr fontId="2"/>
  </si>
  <si>
    <t>山平　敏夫</t>
    <rPh sb="0" eb="2">
      <t>ヤマヒラ</t>
    </rPh>
    <rPh sb="3" eb="5">
      <t>トシオ</t>
    </rPh>
    <phoneticPr fontId="2"/>
  </si>
  <si>
    <t>096-353-6421</t>
  </si>
  <si>
    <t>096-351-8428</t>
  </si>
  <si>
    <t>096-358-1296</t>
  </si>
  <si>
    <t>096-351-5610</t>
  </si>
  <si>
    <t>096-351-8896</t>
  </si>
  <si>
    <t>096-372-1748</t>
  </si>
  <si>
    <t>096-343-3267</t>
  </si>
  <si>
    <t xml:space="preserve"> 夜</t>
    <phoneticPr fontId="2"/>
  </si>
  <si>
    <t xml:space="preserve"> その他</t>
    <phoneticPr fontId="2"/>
  </si>
  <si>
    <t xml:space="preserve"> 昼</t>
    <phoneticPr fontId="2"/>
  </si>
  <si>
    <t xml:space="preserve"> 昼夜</t>
    <rPh sb="1" eb="2">
      <t>ヒル</t>
    </rPh>
    <phoneticPr fontId="2"/>
  </si>
  <si>
    <t xml:space="preserve"> 昼夜</t>
    <phoneticPr fontId="2"/>
  </si>
  <si>
    <t xml:space="preserve"> 昼夜</t>
    <rPh sb="1" eb="2">
      <t>ヒル</t>
    </rPh>
    <rPh sb="2" eb="3">
      <t>ヨル</t>
    </rPh>
    <phoneticPr fontId="2"/>
  </si>
  <si>
    <t>松　　橋</t>
  </si>
  <si>
    <t>〒869-0532</t>
  </si>
  <si>
    <t>八　　代</t>
  </si>
  <si>
    <t>〒866-0885</t>
  </si>
  <si>
    <t>教育委員会名</t>
    <phoneticPr fontId="2"/>
  </si>
  <si>
    <t>独立行政法人国立病院機構熊本医療センター付属看護学校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クマモト</t>
    </rPh>
    <rPh sb="14" eb="16">
      <t>イリョウ</t>
    </rPh>
    <rPh sb="20" eb="22">
      <t>フゾク</t>
    </rPh>
    <phoneticPr fontId="2"/>
  </si>
  <si>
    <t>宮﨑　久義</t>
    <rPh sb="1" eb="2">
      <t>サキ</t>
    </rPh>
    <phoneticPr fontId="2"/>
  </si>
  <si>
    <t>大　学　院</t>
    <rPh sb="0" eb="1">
      <t>ダイ</t>
    </rPh>
    <rPh sb="2" eb="3">
      <t>ガク</t>
    </rPh>
    <rPh sb="4" eb="5">
      <t>イン</t>
    </rPh>
    <phoneticPr fontId="2"/>
  </si>
  <si>
    <t>上野　文男</t>
    <rPh sb="0" eb="2">
      <t>ウエノ</t>
    </rPh>
    <rPh sb="3" eb="5">
      <t>フミオ</t>
    </rPh>
    <phoneticPr fontId="2"/>
  </si>
  <si>
    <t>岩原　正宣</t>
    <rPh sb="0" eb="2">
      <t>イワハラ</t>
    </rPh>
    <rPh sb="3" eb="5">
      <t>マサノブ</t>
    </rPh>
    <phoneticPr fontId="2"/>
  </si>
  <si>
    <t>中山　孝史</t>
    <rPh sb="0" eb="2">
      <t>ナカヤマ</t>
    </rPh>
    <rPh sb="3" eb="4">
      <t>タカシ</t>
    </rPh>
    <rPh sb="4" eb="5">
      <t>フミ</t>
    </rPh>
    <phoneticPr fontId="2"/>
  </si>
  <si>
    <t>赤司 道德</t>
    <rPh sb="0" eb="5">
      <t>ア</t>
    </rPh>
    <phoneticPr fontId="2"/>
  </si>
  <si>
    <t>普通､普通(国際コース､理数コース）</t>
    <phoneticPr fontId="2"/>
  </si>
  <si>
    <t>緒方　浩二</t>
    <rPh sb="0" eb="2">
      <t>オガタ</t>
    </rPh>
    <rPh sb="3" eb="5">
      <t>コウジ</t>
    </rPh>
    <phoneticPr fontId="2"/>
  </si>
  <si>
    <t>鎗水　幸子</t>
    <rPh sb="0" eb="1">
      <t>ヤリ</t>
    </rPh>
    <rPh sb="1" eb="2">
      <t>ミズ</t>
    </rPh>
    <rPh sb="3" eb="5">
      <t>サチコ</t>
    </rPh>
    <phoneticPr fontId="2"/>
  </si>
  <si>
    <t>船﨑　壽夫</t>
    <rPh sb="0" eb="1">
      <t>フネ</t>
    </rPh>
    <rPh sb="1" eb="2">
      <t>サキ</t>
    </rPh>
    <rPh sb="3" eb="4">
      <t>コトブキ</t>
    </rPh>
    <rPh sb="4" eb="5">
      <t>オット</t>
    </rPh>
    <phoneticPr fontId="2"/>
  </si>
  <si>
    <t>安達　正己</t>
    <rPh sb="0" eb="2">
      <t>アダチ</t>
    </rPh>
    <rPh sb="3" eb="5">
      <t>マサミ</t>
    </rPh>
    <phoneticPr fontId="2"/>
  </si>
  <si>
    <t>日吉　純夫</t>
    <rPh sb="0" eb="2">
      <t>ヒヨシ</t>
    </rPh>
    <rPh sb="3" eb="5">
      <t>スミオ</t>
    </rPh>
    <phoneticPr fontId="2"/>
  </si>
  <si>
    <t>曽我　敏秀</t>
    <rPh sb="0" eb="2">
      <t>ソガ</t>
    </rPh>
    <rPh sb="3" eb="5">
      <t>トシヒデ</t>
    </rPh>
    <phoneticPr fontId="2"/>
  </si>
  <si>
    <t>宮村　泰秀</t>
    <rPh sb="0" eb="2">
      <t>ミヤムラ</t>
    </rPh>
    <rPh sb="3" eb="5">
      <t>ヤスヒデ</t>
    </rPh>
    <phoneticPr fontId="2"/>
  </si>
  <si>
    <t>青木　一幸</t>
    <rPh sb="0" eb="2">
      <t>アオキ</t>
    </rPh>
    <rPh sb="3" eb="5">
      <t>カズユキ</t>
    </rPh>
    <phoneticPr fontId="2"/>
  </si>
  <si>
    <t>森永　好誠</t>
    <rPh sb="0" eb="2">
      <t>モリナガ</t>
    </rPh>
    <rPh sb="3" eb="4">
      <t>コウ</t>
    </rPh>
    <rPh sb="4" eb="5">
      <t>セイ</t>
    </rPh>
    <phoneticPr fontId="2"/>
  </si>
  <si>
    <t>本田　尚一</t>
    <rPh sb="0" eb="2">
      <t>ホンダ</t>
    </rPh>
    <rPh sb="3" eb="5">
      <t>ショウイチ</t>
    </rPh>
    <phoneticPr fontId="2"/>
  </si>
  <si>
    <t>川地　純一</t>
    <rPh sb="0" eb="2">
      <t>カワチ</t>
    </rPh>
    <rPh sb="3" eb="5">
      <t>ジュンイツ</t>
    </rPh>
    <phoneticPr fontId="2"/>
  </si>
  <si>
    <t>葦北郡芦北町告800</t>
    <rPh sb="0" eb="3">
      <t>アシキタグン</t>
    </rPh>
    <rPh sb="3" eb="6">
      <t>アシキタマチ</t>
    </rPh>
    <rPh sb="6" eb="7">
      <t>ツ</t>
    </rPh>
    <phoneticPr fontId="2"/>
  </si>
  <si>
    <t>球磨郡多良木町槻木583</t>
    <rPh sb="0" eb="3">
      <t>クマグン</t>
    </rPh>
    <rPh sb="3" eb="7">
      <t>タラギマチ</t>
    </rPh>
    <rPh sb="7" eb="8">
      <t>ツキ</t>
    </rPh>
    <rPh sb="8" eb="9">
      <t>ギ</t>
    </rPh>
    <phoneticPr fontId="2"/>
  </si>
  <si>
    <t>球磨郡五木村丙小椎葉408-2</t>
    <rPh sb="0" eb="3">
      <t>クマグン</t>
    </rPh>
    <rPh sb="3" eb="5">
      <t>イツキ</t>
    </rPh>
    <rPh sb="5" eb="6">
      <t>ムラ</t>
    </rPh>
    <rPh sb="6" eb="7">
      <t>ヘイ</t>
    </rPh>
    <rPh sb="7" eb="8">
      <t>ショウ</t>
    </rPh>
    <rPh sb="8" eb="9">
      <t>シイ</t>
    </rPh>
    <rPh sb="9" eb="10">
      <t>バ</t>
    </rPh>
    <phoneticPr fontId="2"/>
  </si>
  <si>
    <t>球磨郡五木村甲嶽4797-3</t>
    <rPh sb="0" eb="3">
      <t>クマグン</t>
    </rPh>
    <rPh sb="3" eb="6">
      <t>イツキムラ</t>
    </rPh>
    <rPh sb="6" eb="7">
      <t>コウ</t>
    </rPh>
    <rPh sb="7" eb="8">
      <t>タケ</t>
    </rPh>
    <phoneticPr fontId="2"/>
  </si>
  <si>
    <t>球磨郡五木村甲下梶原4263-10</t>
    <rPh sb="0" eb="3">
      <t>クマグン</t>
    </rPh>
    <rPh sb="3" eb="6">
      <t>イツキムラ</t>
    </rPh>
    <rPh sb="6" eb="7">
      <t>コウ</t>
    </rPh>
    <rPh sb="7" eb="8">
      <t>シモ</t>
    </rPh>
    <rPh sb="8" eb="10">
      <t>カジワラ</t>
    </rPh>
    <phoneticPr fontId="2"/>
  </si>
  <si>
    <t>天草市深海町3279-2</t>
    <rPh sb="0" eb="2">
      <t>アマクサ</t>
    </rPh>
    <rPh sb="2" eb="3">
      <t>シ</t>
    </rPh>
    <rPh sb="3" eb="6">
      <t>フカミマチ</t>
    </rPh>
    <phoneticPr fontId="2"/>
  </si>
  <si>
    <t>菊池郡大津町大林851</t>
    <rPh sb="0" eb="2">
      <t>キクチ</t>
    </rPh>
    <rPh sb="2" eb="3">
      <t>グン</t>
    </rPh>
    <rPh sb="3" eb="5">
      <t>オオツ</t>
    </rPh>
    <rPh sb="5" eb="6">
      <t>マチ</t>
    </rPh>
    <rPh sb="6" eb="8">
      <t>オオバヤシ</t>
    </rPh>
    <phoneticPr fontId="2"/>
  </si>
  <si>
    <t>096-372-8341</t>
  </si>
  <si>
    <t>096-366-0239</t>
  </si>
  <si>
    <t>096-364-8544</t>
  </si>
  <si>
    <t>0969-58-2068</t>
    <phoneticPr fontId="2"/>
  </si>
  <si>
    <t>井手口 康隆　　　　</t>
    <phoneticPr fontId="2"/>
  </si>
  <si>
    <r>
      <t xml:space="preserve">上天草市姫戸町姫浦 </t>
    </r>
    <r>
      <rPr>
        <sz val="11"/>
        <rFont val="ＭＳ Ｐゴシック"/>
        <family val="3"/>
        <charset val="128"/>
      </rPr>
      <t xml:space="preserve">         4749-21</t>
    </r>
    <phoneticPr fontId="2"/>
  </si>
  <si>
    <t>0969-58-2080</t>
    <phoneticPr fontId="2"/>
  </si>
  <si>
    <t>上天草市龍ヶ岳町高戸2795</t>
    <phoneticPr fontId="2"/>
  </si>
  <si>
    <t>0969-62-0131</t>
    <phoneticPr fontId="2"/>
  </si>
  <si>
    <t>0969-62-0201</t>
    <phoneticPr fontId="2"/>
  </si>
  <si>
    <r>
      <t xml:space="preserve">上天草市龍ヶ岳町樋島 </t>
    </r>
    <r>
      <rPr>
        <sz val="11"/>
        <rFont val="ＭＳ Ｐゴシック"/>
        <family val="3"/>
        <charset val="128"/>
      </rPr>
      <t xml:space="preserve">         500-1</t>
    </r>
    <phoneticPr fontId="2"/>
  </si>
  <si>
    <t>0969-62-0504</t>
    <phoneticPr fontId="2"/>
  </si>
  <si>
    <t>0969-62-0506</t>
    <phoneticPr fontId="2"/>
  </si>
  <si>
    <t>上天草市龍ヶ岳町大道2011</t>
    <phoneticPr fontId="2"/>
  </si>
  <si>
    <t>0969-63-0306</t>
    <phoneticPr fontId="2"/>
  </si>
  <si>
    <t>0969-63-0314</t>
    <phoneticPr fontId="2"/>
  </si>
  <si>
    <t>0964-56-1616</t>
    <phoneticPr fontId="2"/>
  </si>
  <si>
    <t>0969-23-4200</t>
    <phoneticPr fontId="2"/>
  </si>
  <si>
    <t>0969-23-0755</t>
    <phoneticPr fontId="2"/>
  </si>
  <si>
    <t>0969-22-3000</t>
    <phoneticPr fontId="2"/>
  </si>
  <si>
    <t>0969-22-3263</t>
    <phoneticPr fontId="2"/>
  </si>
  <si>
    <t>0969-23-3905</t>
    <phoneticPr fontId="2"/>
  </si>
  <si>
    <t>0969-23-4786</t>
    <phoneticPr fontId="2"/>
  </si>
  <si>
    <t>0969-22-2906</t>
    <phoneticPr fontId="2"/>
  </si>
  <si>
    <t>0969-22-3702</t>
    <phoneticPr fontId="2"/>
  </si>
  <si>
    <t>0969-22-4477</t>
    <phoneticPr fontId="2"/>
  </si>
  <si>
    <t>0969-22-2447</t>
    <phoneticPr fontId="2"/>
  </si>
  <si>
    <t>0969-24-1475</t>
    <phoneticPr fontId="2"/>
  </si>
  <si>
    <t>0969-22-3318</t>
    <phoneticPr fontId="2"/>
  </si>
  <si>
    <t>0969-23-6105</t>
    <phoneticPr fontId="2"/>
  </si>
  <si>
    <t>0969-23-4564</t>
    <phoneticPr fontId="2"/>
  </si>
  <si>
    <t>0969-28-0004</t>
    <phoneticPr fontId="2"/>
  </si>
  <si>
    <t>0969-72-2043</t>
    <phoneticPr fontId="2"/>
  </si>
  <si>
    <t>0969-72-5521</t>
    <phoneticPr fontId="2"/>
  </si>
  <si>
    <t>0969-75-0010</t>
    <phoneticPr fontId="2"/>
  </si>
  <si>
    <t xml:space="preserve">（ 　）は学校教育法第７５条の学級再掲   </t>
    <phoneticPr fontId="2"/>
  </si>
  <si>
    <t>0969-72-9530</t>
    <phoneticPr fontId="2"/>
  </si>
  <si>
    <t>0969-72-9024</t>
    <phoneticPr fontId="2"/>
  </si>
  <si>
    <t>0969-72-3247</t>
    <phoneticPr fontId="2"/>
  </si>
  <si>
    <t>0969-72-4055</t>
    <phoneticPr fontId="2"/>
  </si>
  <si>
    <t>0969-72-2307</t>
    <phoneticPr fontId="2"/>
  </si>
  <si>
    <t>天草市有明町赤崎1764</t>
    <phoneticPr fontId="2"/>
  </si>
  <si>
    <t>0969-53-0008</t>
    <phoneticPr fontId="2"/>
  </si>
  <si>
    <t>0969-53-0186</t>
    <phoneticPr fontId="2"/>
  </si>
  <si>
    <t>天草市有明町大島子2669</t>
    <phoneticPr fontId="2"/>
  </si>
  <si>
    <t>0969-52-0039</t>
    <phoneticPr fontId="2"/>
  </si>
  <si>
    <r>
      <t>天草市御所浦町牧島484-</t>
    </r>
    <r>
      <rPr>
        <sz val="11"/>
        <rFont val="ＭＳ Ｐゴシック"/>
        <family val="3"/>
        <charset val="128"/>
      </rPr>
      <t>2</t>
    </r>
    <rPh sb="7" eb="9">
      <t>マキシマ</t>
    </rPh>
    <phoneticPr fontId="2"/>
  </si>
  <si>
    <t>0969-67-2326</t>
    <phoneticPr fontId="2"/>
  </si>
  <si>
    <r>
      <t>天草市倉岳町浦30</t>
    </r>
    <r>
      <rPr>
        <sz val="11"/>
        <rFont val="ＭＳ Ｐゴシック"/>
        <family val="3"/>
        <charset val="128"/>
      </rPr>
      <t>89-1</t>
    </r>
    <phoneticPr fontId="2"/>
  </si>
  <si>
    <t>0969-64-3358</t>
    <phoneticPr fontId="2"/>
  </si>
  <si>
    <t>0969-52-5515</t>
    <phoneticPr fontId="2"/>
  </si>
  <si>
    <t>0969-64-2016</t>
    <phoneticPr fontId="2"/>
  </si>
  <si>
    <t>0969-52-5501</t>
    <phoneticPr fontId="2"/>
  </si>
  <si>
    <t>原田 洋一郎　　　　</t>
    <phoneticPr fontId="2"/>
  </si>
  <si>
    <r>
      <t>天草市倉岳町棚底2</t>
    </r>
    <r>
      <rPr>
        <sz val="11"/>
        <rFont val="ＭＳ Ｐゴシック"/>
        <family val="3"/>
        <charset val="128"/>
      </rPr>
      <t>091</t>
    </r>
    <phoneticPr fontId="2"/>
  </si>
  <si>
    <t>0969-64-3324</t>
    <phoneticPr fontId="2"/>
  </si>
  <si>
    <t>0969-52-5707</t>
    <phoneticPr fontId="2"/>
  </si>
  <si>
    <t>0969-66-2011</t>
    <phoneticPr fontId="2"/>
  </si>
  <si>
    <t>0969-66-2269</t>
    <phoneticPr fontId="2"/>
  </si>
  <si>
    <t>096-375-1172</t>
  </si>
  <si>
    <t>上益城郡益城町砥川日平3586</t>
    <rPh sb="9" eb="10">
      <t>ヒ</t>
    </rPh>
    <rPh sb="10" eb="11">
      <t>ヒラ</t>
    </rPh>
    <phoneticPr fontId="2"/>
  </si>
  <si>
    <t>平井　光輝</t>
    <rPh sb="0" eb="2">
      <t>ヒライ</t>
    </rPh>
    <rPh sb="3" eb="4">
      <t>ミツ</t>
    </rPh>
    <rPh sb="4" eb="5">
      <t>テル</t>
    </rPh>
    <phoneticPr fontId="2"/>
  </si>
  <si>
    <t>美里町</t>
    <rPh sb="0" eb="3">
      <t>ミサトマチ</t>
    </rPh>
    <phoneticPr fontId="2"/>
  </si>
  <si>
    <t>下益城郡美里町馬場1100</t>
    <rPh sb="4" eb="5">
      <t>ミ</t>
    </rPh>
    <rPh sb="5" eb="6">
      <t>サト</t>
    </rPh>
    <rPh sb="7" eb="9">
      <t>ババ</t>
    </rPh>
    <phoneticPr fontId="2"/>
  </si>
  <si>
    <t>村尾　忠政</t>
  </si>
  <si>
    <t>天草郡苓北町都呂々1245-1</t>
    <rPh sb="0" eb="3">
      <t>アマクサグン</t>
    </rPh>
    <phoneticPr fontId="2"/>
  </si>
  <si>
    <t>　医学部（医学科）</t>
    <rPh sb="5" eb="7">
      <t>イガク</t>
    </rPh>
    <rPh sb="7" eb="8">
      <t>カ</t>
    </rPh>
    <phoneticPr fontId="2"/>
  </si>
  <si>
    <t>　医学部（保健学科）</t>
    <rPh sb="5" eb="7">
      <t>ホケン</t>
    </rPh>
    <rPh sb="7" eb="8">
      <t>ガク</t>
    </rPh>
    <rPh sb="8" eb="9">
      <t>カ</t>
    </rPh>
    <phoneticPr fontId="2"/>
  </si>
  <si>
    <t>私　　立</t>
    <rPh sb="0" eb="1">
      <t>シ</t>
    </rPh>
    <rPh sb="3" eb="4">
      <t>リツ</t>
    </rPh>
    <phoneticPr fontId="2"/>
  </si>
  <si>
    <t>熊本市健軍2丁目25-56</t>
  </si>
  <si>
    <t>熊本市清水本町14-58</t>
  </si>
  <si>
    <t>熊本市近見1丁目9-30</t>
  </si>
  <si>
    <t>熊本市南高江4丁目2-70</t>
  </si>
  <si>
    <t>熊本市川尻4丁目1-1</t>
  </si>
  <si>
    <t>熊本市尾ノ上2丁目8-1</t>
  </si>
  <si>
    <t>熊本市刈草2丁目10-1</t>
  </si>
  <si>
    <t>熊本市出仲間8丁目3-30</t>
  </si>
  <si>
    <t>熊本市御幸笛田7丁目16-1</t>
  </si>
  <si>
    <t>熊本市池上町850</t>
  </si>
  <si>
    <t>熊本市渡鹿2丁目3-1</t>
  </si>
  <si>
    <t>熊本市秋津3丁目9-20</t>
  </si>
  <si>
    <t>熊本市松尾町上松尾2880</t>
  </si>
  <si>
    <t>熊本市松尾町上松尾4456-1</t>
  </si>
  <si>
    <t>096-359-0757</t>
  </si>
  <si>
    <t>096-368-9936</t>
  </si>
  <si>
    <t>096-245-0543</t>
  </si>
  <si>
    <t>096-276-0034</t>
  </si>
  <si>
    <t>桑村　純一</t>
    <rPh sb="0" eb="2">
      <t>クワムラ</t>
    </rPh>
    <rPh sb="3" eb="5">
      <t>ジュンイチ</t>
    </rPh>
    <phoneticPr fontId="2"/>
  </si>
  <si>
    <t>倉原　久義</t>
    <rPh sb="0" eb="1">
      <t>クラ</t>
    </rPh>
    <rPh sb="1" eb="2">
      <t>ハラ</t>
    </rPh>
    <rPh sb="3" eb="5">
      <t>ヒサヨシ</t>
    </rPh>
    <phoneticPr fontId="2"/>
  </si>
  <si>
    <t>田吉　幸信</t>
    <rPh sb="0" eb="2">
      <t>タヨシ</t>
    </rPh>
    <rPh sb="3" eb="5">
      <t>ユキノブ</t>
    </rPh>
    <phoneticPr fontId="2"/>
  </si>
  <si>
    <t>宮川　伊十</t>
    <rPh sb="0" eb="2">
      <t>ミヤガワ</t>
    </rPh>
    <rPh sb="3" eb="4">
      <t>イ</t>
    </rPh>
    <rPh sb="4" eb="5">
      <t>ジュウ</t>
    </rPh>
    <phoneticPr fontId="2"/>
  </si>
  <si>
    <t>馬場　陽一</t>
    <rPh sb="0" eb="2">
      <t>ババ</t>
    </rPh>
    <rPh sb="3" eb="5">
      <t>ヨウイチ</t>
    </rPh>
    <phoneticPr fontId="2"/>
  </si>
  <si>
    <t>0968-46-3101</t>
  </si>
  <si>
    <t>0968-38-2621</t>
  </si>
  <si>
    <t>096-293-2055</t>
  </si>
  <si>
    <t>0967-22-0045</t>
  </si>
  <si>
    <t>泉 第 三</t>
  </si>
  <si>
    <t>泉 第 五</t>
  </si>
  <si>
    <t>泉 第 六</t>
  </si>
  <si>
    <t>泉 第 七</t>
  </si>
  <si>
    <t>泉 第 八</t>
  </si>
  <si>
    <t>〒868-0016</t>
  </si>
  <si>
    <t>東　　間</t>
  </si>
  <si>
    <t>〒868-0044</t>
  </si>
  <si>
    <t>大　　畑</t>
  </si>
  <si>
    <t>〒868-0803</t>
  </si>
  <si>
    <t>0966-22-5049</t>
  </si>
  <si>
    <t>0969-23-2105</t>
  </si>
  <si>
    <t>0964-42-2024</t>
  </si>
  <si>
    <t>天　草　教育事務所　</t>
  </si>
  <si>
    <t>玉　名　教育事務所　</t>
  </si>
  <si>
    <t>0964-32-0771</t>
  </si>
  <si>
    <t>0968-74-2148</t>
  </si>
  <si>
    <t>0968-43-4045</t>
  </si>
  <si>
    <t>0968-25-4277</t>
  </si>
  <si>
    <t>0967-22-0150</t>
  </si>
  <si>
    <t>096-282-0771</t>
  </si>
  <si>
    <t>0965-33-3194</t>
  </si>
  <si>
    <t>0964-57-0038</t>
  </si>
  <si>
    <t>0969-52-0089</t>
  </si>
  <si>
    <t>0969-58-2147</t>
  </si>
  <si>
    <t>0969-58-2055</t>
  </si>
  <si>
    <t>0969-34-0084</t>
  </si>
  <si>
    <t>上天草市松島町合津5500</t>
    <rPh sb="0" eb="1">
      <t>カミ</t>
    </rPh>
    <rPh sb="1" eb="3">
      <t>アマクサ</t>
    </rPh>
    <rPh sb="3" eb="4">
      <t>シ</t>
    </rPh>
    <phoneticPr fontId="2"/>
  </si>
  <si>
    <t>上天草市大矢野町中5424</t>
    <rPh sb="0" eb="1">
      <t>カミ</t>
    </rPh>
    <rPh sb="1" eb="3">
      <t>アマクサ</t>
    </rPh>
    <rPh sb="3" eb="4">
      <t>シ</t>
    </rPh>
    <phoneticPr fontId="2"/>
  </si>
  <si>
    <t>鳥潟　隆雄</t>
    <rPh sb="0" eb="1">
      <t>トリ</t>
    </rPh>
    <rPh sb="1" eb="2">
      <t>ガタ</t>
    </rPh>
    <rPh sb="3" eb="4">
      <t>リュウ</t>
    </rPh>
    <rPh sb="4" eb="5">
      <t>ユウ</t>
    </rPh>
    <phoneticPr fontId="2"/>
  </si>
  <si>
    <t>普　通</t>
    <rPh sb="0" eb="1">
      <t>ススム</t>
    </rPh>
    <rPh sb="2" eb="3">
      <t>ツウ</t>
    </rPh>
    <phoneticPr fontId="2"/>
  </si>
  <si>
    <t>096-368-2131</t>
  </si>
  <si>
    <t>熊本市上熊本3丁目25-5</t>
  </si>
  <si>
    <t>南部　孝俊</t>
  </si>
  <si>
    <t>熊本外語専門学校</t>
  </si>
  <si>
    <t>〒860-0804</t>
  </si>
  <si>
    <t>辛島　　吏</t>
  </si>
  <si>
    <t>〒862-0959</t>
  </si>
  <si>
    <t>都田　卓志</t>
  </si>
  <si>
    <t>介護福祉､社会福祉</t>
  </si>
  <si>
    <t>崇城大学専門学校</t>
  </si>
  <si>
    <t>准看護</t>
  </si>
  <si>
    <t>三角商業専門学校</t>
  </si>
  <si>
    <t>山口　俊一</t>
  </si>
  <si>
    <t>大倉　光広</t>
  </si>
  <si>
    <t>1～2</t>
  </si>
  <si>
    <t>准看護師</t>
  </si>
  <si>
    <t>菊池市隈府764-1</t>
  </si>
  <si>
    <t>〒861-1104</t>
  </si>
  <si>
    <t>〒866-0826</t>
  </si>
  <si>
    <t>鏡　　輝雄</t>
  </si>
  <si>
    <t>八代実業専門学校</t>
  </si>
  <si>
    <t>梅野　直文</t>
  </si>
  <si>
    <t>八代看護学校</t>
  </si>
  <si>
    <t>〒866-0074</t>
  </si>
  <si>
    <t>看護師､准看護師</t>
  </si>
  <si>
    <t>井本　一明</t>
  </si>
  <si>
    <t>人吉商業専門学校</t>
  </si>
  <si>
    <t>赤山　武興</t>
  </si>
  <si>
    <t>〒868-0071</t>
  </si>
  <si>
    <t>熊本高等理容学校</t>
  </si>
  <si>
    <t>熊本県立保健学院</t>
  </si>
  <si>
    <t>保健師</t>
  </si>
  <si>
    <t>熊本市東町3丁目10-13</t>
  </si>
  <si>
    <t>熊本県立保育大学校</t>
  </si>
  <si>
    <t>九州音楽専門学院</t>
  </si>
  <si>
    <t>九州バレエ学校</t>
  </si>
  <si>
    <t>寺原自動車学校</t>
  </si>
  <si>
    <t>濱口　政勝</t>
  </si>
  <si>
    <t>中川　澄子</t>
  </si>
  <si>
    <t>熊本市国府3丁目8-57</t>
  </si>
  <si>
    <t>0966-49-1022</t>
  </si>
  <si>
    <t>096-352-0519</t>
  </si>
  <si>
    <t>096-322-9531</t>
  </si>
  <si>
    <t>096-352-2991</t>
  </si>
  <si>
    <t>096-356-8806</t>
  </si>
  <si>
    <t>学校種別</t>
    <rPh sb="0" eb="2">
      <t>ガッコウ</t>
    </rPh>
    <rPh sb="2" eb="4">
      <t>シュベツ</t>
    </rPh>
    <phoneticPr fontId="2"/>
  </si>
  <si>
    <t>0966-82-4606</t>
  </si>
  <si>
    <t>0966-42-6938</t>
  </si>
  <si>
    <t>0969-22-5673</t>
  </si>
  <si>
    <t>0969-35-2766</t>
  </si>
  <si>
    <t>096-249-1102</t>
  </si>
  <si>
    <t>096-368-3147</t>
  </si>
  <si>
    <t>096-368-2135</t>
  </si>
  <si>
    <t>山﨑　公任</t>
    <rPh sb="0" eb="1">
      <t>ヤマ</t>
    </rPh>
    <rPh sb="1" eb="2">
      <t>サキ</t>
    </rPh>
    <rPh sb="3" eb="4">
      <t>コウ</t>
    </rPh>
    <rPh sb="4" eb="5">
      <t>ニン</t>
    </rPh>
    <phoneticPr fontId="2"/>
  </si>
  <si>
    <t>096-365-5636</t>
  </si>
  <si>
    <t>096-329-6471</t>
  </si>
  <si>
    <t>096-339-9098</t>
  </si>
  <si>
    <t>096-369-7116</t>
  </si>
  <si>
    <t>0968-73-3436</t>
  </si>
  <si>
    <t>0968-63-0385</t>
  </si>
  <si>
    <t>0968-53-3403</t>
  </si>
  <si>
    <t>0968-44-6899</t>
  </si>
  <si>
    <t>0968-25-5758</t>
  </si>
  <si>
    <t>096-292-1850</t>
  </si>
  <si>
    <t>0967-22-4142</t>
  </si>
  <si>
    <t>0967-83-0662</t>
  </si>
  <si>
    <t>096-282-1286</t>
  </si>
  <si>
    <t>096-234-4425</t>
  </si>
  <si>
    <t>0964-22-4753</t>
  </si>
  <si>
    <t>0964-33-4742</t>
  </si>
  <si>
    <t>0965-35-8463</t>
  </si>
  <si>
    <t>0965-35-5680</t>
  </si>
  <si>
    <t>0965-35-8857</t>
  </si>
  <si>
    <t>0965-52-5161</t>
  </si>
  <si>
    <t>0966-63-0283</t>
  </si>
  <si>
    <t>0966-22-1522</t>
  </si>
  <si>
    <t>〒862-0941</t>
  </si>
  <si>
    <t>日方　和義</t>
    <rPh sb="0" eb="2">
      <t>ヒカタ</t>
    </rPh>
    <rPh sb="3" eb="5">
      <t>カズヨシ</t>
    </rPh>
    <phoneticPr fontId="2"/>
  </si>
  <si>
    <t>小山　和美</t>
    <rPh sb="0" eb="2">
      <t>オヤマ</t>
    </rPh>
    <rPh sb="3" eb="5">
      <t>カズミ</t>
    </rPh>
    <phoneticPr fontId="2"/>
  </si>
  <si>
    <t>德永　　晃</t>
    <rPh sb="1" eb="2">
      <t>ナガ</t>
    </rPh>
    <rPh sb="4" eb="5">
      <t>アキラ</t>
    </rPh>
    <phoneticPr fontId="2"/>
  </si>
  <si>
    <t>横山　光幸</t>
    <rPh sb="0" eb="2">
      <t>ヨコヤマ</t>
    </rPh>
    <rPh sb="3" eb="4">
      <t>ミツ</t>
    </rPh>
    <rPh sb="4" eb="5">
      <t>ユキ</t>
    </rPh>
    <phoneticPr fontId="2"/>
  </si>
  <si>
    <t>富永　和俊</t>
    <rPh sb="0" eb="2">
      <t>トミナガ</t>
    </rPh>
    <rPh sb="3" eb="4">
      <t>カズ</t>
    </rPh>
    <rPh sb="4" eb="5">
      <t>トシ</t>
    </rPh>
    <phoneticPr fontId="2"/>
  </si>
  <si>
    <t>坂梨　一也</t>
    <rPh sb="0" eb="2">
      <t>サカナシ</t>
    </rPh>
    <rPh sb="3" eb="5">
      <t>カズヤ</t>
    </rPh>
    <phoneticPr fontId="2"/>
  </si>
  <si>
    <t>永松　允積</t>
    <rPh sb="0" eb="2">
      <t>ナガマツ</t>
    </rPh>
    <rPh sb="3" eb="4">
      <t>イン</t>
    </rPh>
    <rPh sb="4" eb="5">
      <t>セキ</t>
    </rPh>
    <phoneticPr fontId="2"/>
  </si>
  <si>
    <t>祝迫　秀博　</t>
    <rPh sb="0" eb="1">
      <t>シュク</t>
    </rPh>
    <rPh sb="1" eb="2">
      <t>サコ</t>
    </rPh>
    <rPh sb="3" eb="5">
      <t>ヒデヒロ</t>
    </rPh>
    <phoneticPr fontId="2"/>
  </si>
  <si>
    <t>古賀　洋一</t>
    <rPh sb="0" eb="2">
      <t>コガ</t>
    </rPh>
    <rPh sb="3" eb="5">
      <t>ヨウイチ</t>
    </rPh>
    <phoneticPr fontId="2"/>
  </si>
  <si>
    <t>鹿釜　和年</t>
    <rPh sb="0" eb="1">
      <t>シカ</t>
    </rPh>
    <rPh sb="1" eb="2">
      <t>カマ</t>
    </rPh>
    <rPh sb="3" eb="4">
      <t>ワ</t>
    </rPh>
    <rPh sb="4" eb="5">
      <t>トシ</t>
    </rPh>
    <phoneticPr fontId="2"/>
  </si>
  <si>
    <t>東　　和邦</t>
    <rPh sb="0" eb="1">
      <t>ヒガシ</t>
    </rPh>
    <rPh sb="3" eb="4">
      <t>カズ</t>
    </rPh>
    <rPh sb="4" eb="5">
      <t>クニ</t>
    </rPh>
    <phoneticPr fontId="2"/>
  </si>
  <si>
    <t>石田　俊晴</t>
    <rPh sb="0" eb="2">
      <t>イシダ</t>
    </rPh>
    <rPh sb="3" eb="4">
      <t>トシ</t>
    </rPh>
    <phoneticPr fontId="2"/>
  </si>
  <si>
    <t>瀬上　　晶</t>
    <rPh sb="0" eb="2">
      <t>セガミ</t>
    </rPh>
    <rPh sb="4" eb="5">
      <t>アキラ</t>
    </rPh>
    <phoneticPr fontId="2"/>
  </si>
  <si>
    <t>林　　俊郎</t>
    <rPh sb="0" eb="1">
      <t>ハヤシ</t>
    </rPh>
    <rPh sb="3" eb="5">
      <t>トシロウ</t>
    </rPh>
    <phoneticPr fontId="2"/>
  </si>
  <si>
    <t>髙村　悦志</t>
    <rPh sb="1" eb="2">
      <t>ムラ</t>
    </rPh>
    <rPh sb="3" eb="4">
      <t>エツ</t>
    </rPh>
    <rPh sb="4" eb="5">
      <t>シ</t>
    </rPh>
    <phoneticPr fontId="2"/>
  </si>
  <si>
    <t>096-334-1205</t>
  </si>
  <si>
    <t>096-312-1578</t>
  </si>
  <si>
    <t>096-311-4062</t>
  </si>
  <si>
    <t>096-311-4060</t>
  </si>
  <si>
    <t>中　　通</t>
  </si>
  <si>
    <t>〒869-2613</t>
  </si>
  <si>
    <t>古　　城</t>
  </si>
  <si>
    <t>桐原　惠子</t>
  </si>
  <si>
    <r>
      <t xml:space="preserve">熊本市元三町5丁目   </t>
    </r>
    <r>
      <rPr>
        <sz val="11"/>
        <rFont val="ＭＳ Ｐゴシック"/>
        <family val="3"/>
        <charset val="128"/>
      </rPr>
      <t xml:space="preserve">       </t>
    </r>
    <r>
      <rPr>
        <sz val="11"/>
        <rFont val="ＭＳ Ｐゴシック"/>
        <family val="3"/>
        <charset val="128"/>
      </rPr>
      <t xml:space="preserve"> 1-1</t>
    </r>
    <phoneticPr fontId="2"/>
  </si>
  <si>
    <t>熊本市</t>
  </si>
  <si>
    <t>宇　城</t>
  </si>
  <si>
    <t>玉　名</t>
  </si>
  <si>
    <t>鹿　本</t>
  </si>
  <si>
    <t>菊　池</t>
  </si>
  <si>
    <t xml:space="preserve"> （私　立）</t>
    <rPh sb="2" eb="3">
      <t>ワタシ</t>
    </rPh>
    <phoneticPr fontId="2"/>
  </si>
  <si>
    <t>〒869-5302</t>
  </si>
  <si>
    <t>芦 北 町</t>
  </si>
  <si>
    <t>佐　　敷</t>
  </si>
  <si>
    <t>〒869-5442</t>
  </si>
  <si>
    <t>大　　野</t>
  </si>
  <si>
    <t>〒869-6306</t>
  </si>
  <si>
    <t>吉　　尾</t>
  </si>
  <si>
    <t>〒869-6212</t>
  </si>
  <si>
    <t>湯　　浦</t>
  </si>
  <si>
    <t>〒869-5563</t>
  </si>
  <si>
    <t>津奈木町</t>
  </si>
  <si>
    <t>津 奈 木</t>
  </si>
  <si>
    <t>〒869-5603</t>
  </si>
  <si>
    <t>鈴木　幸人</t>
    <rPh sb="0" eb="2">
      <t>スズキ</t>
    </rPh>
    <rPh sb="3" eb="4">
      <t>サチ</t>
    </rPh>
    <rPh sb="4" eb="5">
      <t>ヒト</t>
    </rPh>
    <phoneticPr fontId="2"/>
  </si>
  <si>
    <t>　(高等学校)</t>
    <rPh sb="2" eb="4">
      <t>コウトウ</t>
    </rPh>
    <rPh sb="4" eb="6">
      <t>ガッコウ</t>
    </rPh>
    <phoneticPr fontId="2"/>
  </si>
  <si>
    <t>熊本県立教育センター</t>
  </si>
  <si>
    <t>山鹿市小原</t>
  </si>
  <si>
    <t>熊本県立図書館</t>
  </si>
  <si>
    <t>熊本県立天草青年の家</t>
  </si>
  <si>
    <t>熊本県立菊池少年自然の家</t>
  </si>
  <si>
    <t>菊池市原4885-5</t>
  </si>
  <si>
    <t>熊本県立豊野少年自然の家</t>
  </si>
  <si>
    <t>熊本県立あしきた青少年の家</t>
  </si>
  <si>
    <t>葦北郡芦北町鶴木山</t>
  </si>
  <si>
    <t>熊本県立美術館</t>
  </si>
  <si>
    <t>月　　出</t>
  </si>
  <si>
    <t>生産科学、園芸科学、環境工学､食品科学､生活経営、普通(総合コース)</t>
    <rPh sb="0" eb="2">
      <t>セイサン</t>
    </rPh>
    <rPh sb="2" eb="4">
      <t>カガク</t>
    </rPh>
    <rPh sb="5" eb="7">
      <t>エンゲイ</t>
    </rPh>
    <rPh sb="7" eb="9">
      <t>カガク</t>
    </rPh>
    <phoneticPr fontId="2"/>
  </si>
  <si>
    <t>岩瀨　弘一</t>
    <rPh sb="0" eb="2">
      <t>イワセ</t>
    </rPh>
    <rPh sb="3" eb="5">
      <t>コウイチ</t>
    </rPh>
    <phoneticPr fontId="2"/>
  </si>
  <si>
    <t>0964-32-4261</t>
  </si>
  <si>
    <t>0964-33-1967</t>
  </si>
  <si>
    <t>0964-32-3135</t>
  </si>
  <si>
    <t>0968-57-4132</t>
  </si>
  <si>
    <t>熊本市大江本町5－1</t>
    <phoneticPr fontId="2"/>
  </si>
  <si>
    <t>〒861-4634</t>
  </si>
  <si>
    <t>〒861-3512</t>
  </si>
  <si>
    <t>御　　岳</t>
  </si>
  <si>
    <t>〒865-0192</t>
  </si>
  <si>
    <t>〒861-0898</t>
  </si>
  <si>
    <t>〒869-0198</t>
  </si>
  <si>
    <t>末永　英文</t>
    <rPh sb="0" eb="2">
      <t>スエナガ</t>
    </rPh>
    <rPh sb="3" eb="5">
      <t>エイブン</t>
    </rPh>
    <phoneticPr fontId="2"/>
  </si>
  <si>
    <t>熊本市清水町楡木6丁目5-1</t>
    <rPh sb="0" eb="3">
      <t>クマモトシ</t>
    </rPh>
    <phoneticPr fontId="2"/>
  </si>
  <si>
    <t>096-358-4906</t>
  </si>
  <si>
    <t>096-339-4094</t>
  </si>
  <si>
    <t>渡邉　廣敏　</t>
    <rPh sb="0" eb="2">
      <t>ワタナベ</t>
    </rPh>
    <rPh sb="3" eb="4">
      <t>ヒロ</t>
    </rPh>
    <rPh sb="4" eb="5">
      <t>ビン</t>
    </rPh>
    <phoneticPr fontId="2"/>
  </si>
  <si>
    <t>宮﨑　尚生</t>
    <rPh sb="0" eb="1">
      <t>ミヤザキ</t>
    </rPh>
    <rPh sb="3" eb="4">
      <t>ナオ</t>
    </rPh>
    <rPh sb="4" eb="5">
      <t>イ</t>
    </rPh>
    <phoneticPr fontId="2"/>
  </si>
  <si>
    <t>小崎　良伸</t>
    <rPh sb="0" eb="2">
      <t>コザキ</t>
    </rPh>
    <rPh sb="3" eb="5">
      <t>ヨシノブ</t>
    </rPh>
    <phoneticPr fontId="2"/>
  </si>
  <si>
    <t>郡　　築</t>
  </si>
  <si>
    <t>中島　保徳</t>
    <rPh sb="0" eb="2">
      <t>ナカシマ</t>
    </rPh>
    <rPh sb="3" eb="5">
      <t>ヤスノリ</t>
    </rPh>
    <phoneticPr fontId="2"/>
  </si>
  <si>
    <t>北村　和則</t>
    <rPh sb="0" eb="2">
      <t>キタムラ</t>
    </rPh>
    <rPh sb="3" eb="5">
      <t>カズノリ</t>
    </rPh>
    <phoneticPr fontId="2"/>
  </si>
  <si>
    <t>中島　政裕</t>
    <rPh sb="0" eb="2">
      <t>ナカジマ</t>
    </rPh>
    <rPh sb="3" eb="5">
      <t>マサヒロ</t>
    </rPh>
    <phoneticPr fontId="2"/>
  </si>
  <si>
    <t>植村 正三郎</t>
    <rPh sb="0" eb="2">
      <t>ウエムラ</t>
    </rPh>
    <rPh sb="3" eb="6">
      <t>ショウザブロウ</t>
    </rPh>
    <phoneticPr fontId="2"/>
  </si>
  <si>
    <t>兼武 加惠子</t>
    <rPh sb="0" eb="1">
      <t>カ</t>
    </rPh>
    <rPh sb="1" eb="2">
      <t>ブ</t>
    </rPh>
    <rPh sb="3" eb="4">
      <t>カ</t>
    </rPh>
    <rPh sb="5" eb="6">
      <t>コ</t>
    </rPh>
    <phoneticPr fontId="2"/>
  </si>
  <si>
    <t>教育長名</t>
    <phoneticPr fontId="2"/>
  </si>
  <si>
    <t>郵便番号</t>
    <phoneticPr fontId="2"/>
  </si>
  <si>
    <t>熊本歯科衛生士専門学院</t>
    <phoneticPr fontId="2"/>
  </si>
  <si>
    <t>熊本リハビリテーション学院</t>
    <phoneticPr fontId="2"/>
  </si>
  <si>
    <t>〒861-8045</t>
    <phoneticPr fontId="2"/>
  </si>
  <si>
    <t>3･4</t>
    <phoneticPr fontId="2"/>
  </si>
  <si>
    <t>西日本リハビリテーション学院</t>
    <phoneticPr fontId="2"/>
  </si>
  <si>
    <t>〒861-8034</t>
    <phoneticPr fontId="2"/>
  </si>
  <si>
    <t>熊本市八反田3-20-2</t>
    <phoneticPr fontId="2"/>
  </si>
  <si>
    <t>〒861-8038</t>
    <phoneticPr fontId="2"/>
  </si>
  <si>
    <t>熊本市長嶺東5丁目1-1</t>
    <phoneticPr fontId="2"/>
  </si>
  <si>
    <t>〒861-8005</t>
    <phoneticPr fontId="2"/>
  </si>
  <si>
    <t>096-339-1786</t>
    <phoneticPr fontId="2"/>
  </si>
  <si>
    <t>九州美容学校</t>
    <phoneticPr fontId="2"/>
  </si>
  <si>
    <t>加藤 陽一郎</t>
    <phoneticPr fontId="2"/>
  </si>
  <si>
    <t>美　容</t>
    <phoneticPr fontId="2"/>
  </si>
  <si>
    <t>熊本電子ビジネス専門学校</t>
    <phoneticPr fontId="2"/>
  </si>
  <si>
    <t>熊本ベルエベル美容専門学校</t>
    <phoneticPr fontId="2"/>
  </si>
  <si>
    <t>美容、メイク・エステ・ネイル</t>
    <phoneticPr fontId="2"/>
  </si>
  <si>
    <t>熊本社会福祉専門学校</t>
    <phoneticPr fontId="2"/>
  </si>
  <si>
    <t>096-329-5210</t>
  </si>
  <si>
    <t>096-338-6771</t>
  </si>
  <si>
    <t>096-357-2541</t>
  </si>
  <si>
    <t>096-369-7521</t>
  </si>
  <si>
    <t>096-368-6423</t>
  </si>
  <si>
    <t>苓　　明</t>
  </si>
  <si>
    <t>〒863-0002</t>
  </si>
  <si>
    <t>苓　　洋</t>
  </si>
  <si>
    <t>〒863-2507</t>
  </si>
  <si>
    <t>096-232-4593</t>
  </si>
  <si>
    <t>096-338-2519</t>
  </si>
  <si>
    <t>096-248-0803</t>
  </si>
  <si>
    <t>096-248-0811</t>
  </si>
  <si>
    <t>球磨郡錦町一武2658</t>
  </si>
  <si>
    <t>球磨郡山江村山田乙2030</t>
  </si>
  <si>
    <t>球磨郡山江村万江甲931</t>
  </si>
  <si>
    <t>独立行政法人国立病院機構熊本再春荘病院附属看護学校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クマモト</t>
    </rPh>
    <phoneticPr fontId="2"/>
  </si>
  <si>
    <t>安倍　康雄</t>
    <rPh sb="0" eb="2">
      <t>アベ</t>
    </rPh>
    <rPh sb="3" eb="5">
      <t>ヤスオ</t>
    </rPh>
    <phoneticPr fontId="2"/>
  </si>
  <si>
    <t>中村　義臣</t>
    <rPh sb="0" eb="2">
      <t>ナカムラ</t>
    </rPh>
    <rPh sb="3" eb="5">
      <t>ヨシオミ</t>
    </rPh>
    <phoneticPr fontId="2"/>
  </si>
  <si>
    <t>小林　洋介</t>
    <rPh sb="0" eb="2">
      <t>コバヤシ</t>
    </rPh>
    <rPh sb="3" eb="5">
      <t>ヨウスケ</t>
    </rPh>
    <phoneticPr fontId="2"/>
  </si>
  <si>
    <t>砂岡　憲喜</t>
    <rPh sb="0" eb="2">
      <t>スナオカ</t>
    </rPh>
    <rPh sb="3" eb="4">
      <t>ケン</t>
    </rPh>
    <rPh sb="4" eb="5">
      <t>キ</t>
    </rPh>
    <phoneticPr fontId="2"/>
  </si>
  <si>
    <t>0964-27-0062</t>
  </si>
  <si>
    <t>0964-52-2081</t>
  </si>
  <si>
    <t>0964-32-0304</t>
  </si>
  <si>
    <t>坂本　裕文</t>
    <rPh sb="0" eb="2">
      <t>サカモト</t>
    </rPh>
    <rPh sb="3" eb="5">
      <t>ヒロフミ</t>
    </rPh>
    <phoneticPr fontId="2"/>
  </si>
  <si>
    <t>野口　正史</t>
    <rPh sb="0" eb="2">
      <t>ノグチ</t>
    </rPh>
    <rPh sb="3" eb="5">
      <t>マサシ</t>
    </rPh>
    <phoneticPr fontId="2"/>
  </si>
  <si>
    <t>0968-86-3131</t>
  </si>
  <si>
    <t>0968-53-0201</t>
  </si>
  <si>
    <t>0968-78-3111</t>
  </si>
  <si>
    <t>096-272-0552</t>
  </si>
  <si>
    <t>096-293-3349</t>
  </si>
  <si>
    <t>096-232-4918</t>
  </si>
  <si>
    <t>0967-42-0047</t>
  </si>
  <si>
    <t>096-279-4424</t>
  </si>
  <si>
    <t>松葉　成正</t>
    <rPh sb="0" eb="1">
      <t>マツ</t>
    </rPh>
    <rPh sb="1" eb="2">
      <t>ハ</t>
    </rPh>
    <rPh sb="3" eb="4">
      <t>ナ</t>
    </rPh>
    <rPh sb="4" eb="5">
      <t>マサ</t>
    </rPh>
    <phoneticPr fontId="2"/>
  </si>
  <si>
    <t>吉村　　孝</t>
    <rPh sb="0" eb="2">
      <t>ヨシムラ</t>
    </rPh>
    <rPh sb="4" eb="5">
      <t>タカシ</t>
    </rPh>
    <phoneticPr fontId="2"/>
  </si>
  <si>
    <t>石井　博憲</t>
    <rPh sb="0" eb="2">
      <t>イシイ</t>
    </rPh>
    <rPh sb="3" eb="4">
      <t>ヒロシ</t>
    </rPh>
    <rPh sb="4" eb="5">
      <t>ケン</t>
    </rPh>
    <phoneticPr fontId="2"/>
  </si>
  <si>
    <t>西山　敦子</t>
    <rPh sb="0" eb="2">
      <t>ニシヤマ</t>
    </rPh>
    <rPh sb="3" eb="5">
      <t>アツコ</t>
    </rPh>
    <phoneticPr fontId="2"/>
  </si>
  <si>
    <t>米岡　正治</t>
    <rPh sb="0" eb="2">
      <t>ヨネオカ</t>
    </rPh>
    <rPh sb="3" eb="5">
      <t>マサハル</t>
    </rPh>
    <phoneticPr fontId="2"/>
  </si>
  <si>
    <t>天草市今釜新町3530</t>
    <rPh sb="0" eb="2">
      <t>アマクサ</t>
    </rPh>
    <phoneticPr fontId="2"/>
  </si>
  <si>
    <t>村山　敬士</t>
    <rPh sb="0" eb="2">
      <t>ムラヤマ</t>
    </rPh>
    <rPh sb="3" eb="5">
      <t>ケイシ</t>
    </rPh>
    <phoneticPr fontId="2"/>
  </si>
  <si>
    <t>上村　秋生</t>
    <rPh sb="0" eb="2">
      <t>ウエムラ</t>
    </rPh>
    <rPh sb="3" eb="5">
      <t>アキオ</t>
    </rPh>
    <phoneticPr fontId="2"/>
  </si>
  <si>
    <t>大田　幸博</t>
    <rPh sb="0" eb="2">
      <t>オオタ</t>
    </rPh>
    <rPh sb="3" eb="5">
      <t>ユキヒロ</t>
    </rPh>
    <phoneticPr fontId="2"/>
  </si>
  <si>
    <t xml:space="preserve"> 860-8554</t>
    <phoneticPr fontId="2"/>
  </si>
  <si>
    <t>096-355-4317</t>
    <phoneticPr fontId="2"/>
  </si>
  <si>
    <t>沖村　　徹</t>
    <rPh sb="0" eb="2">
      <t>オキムラ</t>
    </rPh>
    <rPh sb="4" eb="5">
      <t>トオル</t>
    </rPh>
    <phoneticPr fontId="2"/>
  </si>
  <si>
    <t>佐々木 洋助</t>
    <rPh sb="0" eb="3">
      <t>ササキ</t>
    </rPh>
    <rPh sb="4" eb="6">
      <t>ヨウスケ</t>
    </rPh>
    <phoneticPr fontId="2"/>
  </si>
  <si>
    <t>堀田 浩一郎</t>
    <rPh sb="0" eb="2">
      <t>ホリタ</t>
    </rPh>
    <rPh sb="3" eb="6">
      <t>コウイチロウ</t>
    </rPh>
    <phoneticPr fontId="2"/>
  </si>
  <si>
    <t>齋藤 健二郎</t>
    <rPh sb="0" eb="2">
      <t>サイトウ</t>
    </rPh>
    <rPh sb="3" eb="6">
      <t>ケンジロウ</t>
    </rPh>
    <phoneticPr fontId="2"/>
  </si>
  <si>
    <t>源島 真一郎</t>
    <rPh sb="0" eb="1">
      <t>ゲン</t>
    </rPh>
    <rPh sb="1" eb="2">
      <t>シマ</t>
    </rPh>
    <rPh sb="3" eb="6">
      <t>シンイチロウ</t>
    </rPh>
    <phoneticPr fontId="2"/>
  </si>
  <si>
    <t>石井 二三男</t>
    <rPh sb="0" eb="2">
      <t>イシイ</t>
    </rPh>
    <rPh sb="3" eb="4">
      <t>ニ</t>
    </rPh>
    <rPh sb="4" eb="5">
      <t>サン</t>
    </rPh>
    <rPh sb="5" eb="6">
      <t>オトコ</t>
    </rPh>
    <phoneticPr fontId="2"/>
  </si>
  <si>
    <t>阿南 誠一郎</t>
    <rPh sb="0" eb="2">
      <t>アナン</t>
    </rPh>
    <rPh sb="3" eb="6">
      <t>セイイチロウ</t>
    </rPh>
    <phoneticPr fontId="2"/>
  </si>
  <si>
    <t>３　 独立行政法人教育機関</t>
    <rPh sb="3" eb="5">
      <t>ドクリツ</t>
    </rPh>
    <rPh sb="5" eb="7">
      <t>ギョウセイ</t>
    </rPh>
    <rPh sb="7" eb="9">
      <t>ホウジン</t>
    </rPh>
    <rPh sb="9" eb="11">
      <t>キョウイク</t>
    </rPh>
    <rPh sb="11" eb="13">
      <t>キカン</t>
    </rPh>
    <phoneticPr fontId="2"/>
  </si>
  <si>
    <t>0967-22-5205</t>
  </si>
  <si>
    <t>0968-62-1218</t>
  </si>
  <si>
    <t>0966-63-9502</t>
  </si>
  <si>
    <t>0969-23-1191</t>
  </si>
  <si>
    <t>0968-43-7783</t>
  </si>
  <si>
    <t>0968-25-5004</t>
  </si>
  <si>
    <t>櫻田　京子</t>
  </si>
  <si>
    <t>高倉　利孝　　　　　</t>
  </si>
  <si>
    <t>古賀　　理</t>
    <rPh sb="0" eb="2">
      <t>コガ</t>
    </rPh>
    <rPh sb="4" eb="5">
      <t>リ</t>
    </rPh>
    <phoneticPr fontId="2"/>
  </si>
  <si>
    <t>情報システム､服飾デザイン､総合情報マルチメディア､マルチメディア、情報処理秘書、生活総合</t>
    <phoneticPr fontId="2"/>
  </si>
  <si>
    <t>〒860-0821</t>
    <phoneticPr fontId="2"/>
  </si>
  <si>
    <t>096-355-2388</t>
    <phoneticPr fontId="2"/>
  </si>
  <si>
    <t>096-355-7688</t>
    <phoneticPr fontId="2"/>
  </si>
  <si>
    <t>〒860-0821</t>
    <phoneticPr fontId="2"/>
  </si>
  <si>
    <t>096-322-2200</t>
    <phoneticPr fontId="2"/>
  </si>
  <si>
    <t>096-322-6161</t>
    <phoneticPr fontId="2"/>
  </si>
  <si>
    <t>商業、経営経理､情報経理</t>
    <phoneticPr fontId="2"/>
  </si>
  <si>
    <t xml:space="preserve"> 昼</t>
    <phoneticPr fontId="2"/>
  </si>
  <si>
    <t>宇城看護高等専修学校</t>
    <phoneticPr fontId="2"/>
  </si>
  <si>
    <t>0964-33-7478</t>
    <phoneticPr fontId="2"/>
  </si>
  <si>
    <t>メディカル・カレッジ青照館</t>
    <phoneticPr fontId="2"/>
  </si>
  <si>
    <t>德永　温正</t>
    <phoneticPr fontId="2"/>
  </si>
  <si>
    <t>理学療法、作業療法、言語聴覚療法</t>
    <phoneticPr fontId="2"/>
  </si>
  <si>
    <t>専修学校
九州高等商業学校</t>
    <phoneticPr fontId="2"/>
  </si>
  <si>
    <t>荒尾市西原町2丁目1-24</t>
    <phoneticPr fontId="2"/>
  </si>
  <si>
    <t>0968-64-0787</t>
    <phoneticPr fontId="2"/>
  </si>
  <si>
    <t>商業、経営経理、医療秘書、医療事務福祉、日本語国際語</t>
    <phoneticPr fontId="2"/>
  </si>
  <si>
    <t>鹿本郡市医師会附属准看護高等専修学校</t>
    <phoneticPr fontId="2"/>
  </si>
  <si>
    <t>山鹿市山鹿332-1</t>
    <phoneticPr fontId="2"/>
  </si>
  <si>
    <t>菊池郡市医師会立看護高等専修学校</t>
    <phoneticPr fontId="2"/>
  </si>
  <si>
    <t>〒866-0055</t>
    <phoneticPr fontId="2"/>
  </si>
  <si>
    <t>八代市平山新町4453-2</t>
    <phoneticPr fontId="2"/>
  </si>
  <si>
    <t>八代市日置町651-1</t>
    <phoneticPr fontId="2"/>
  </si>
  <si>
    <t>2･3</t>
    <phoneticPr fontId="2"/>
  </si>
  <si>
    <t>健康保険人吉看護専門学校</t>
    <phoneticPr fontId="2"/>
  </si>
  <si>
    <t>人吉市西間上町今宮2646-1</t>
    <phoneticPr fontId="2"/>
  </si>
  <si>
    <t>看　護</t>
    <phoneticPr fontId="2"/>
  </si>
  <si>
    <t>天草郡市医師会附属天草准看護高等専修学校</t>
    <phoneticPr fontId="2"/>
  </si>
  <si>
    <t>九州音楽芸術専門学校</t>
    <phoneticPr fontId="2"/>
  </si>
  <si>
    <t>　　－</t>
    <phoneticPr fontId="2"/>
  </si>
  <si>
    <t>－</t>
    <phoneticPr fontId="2"/>
  </si>
  <si>
    <t>人吉市上青井町149-1</t>
    <phoneticPr fontId="2"/>
  </si>
  <si>
    <t>９　　各 種 学 校</t>
    <rPh sb="3" eb="4">
      <t>オノオノ</t>
    </rPh>
    <rPh sb="5" eb="6">
      <t>タネ</t>
    </rPh>
    <rPh sb="7" eb="8">
      <t>ガク</t>
    </rPh>
    <rPh sb="9" eb="10">
      <t>コウ</t>
    </rPh>
    <phoneticPr fontId="2"/>
  </si>
  <si>
    <t>課 程 名</t>
    <phoneticPr fontId="2"/>
  </si>
  <si>
    <t>〒862-0901</t>
    <phoneticPr fontId="2"/>
  </si>
  <si>
    <t xml:space="preserve"> 昼</t>
    <phoneticPr fontId="2"/>
  </si>
  <si>
    <t>音　楽</t>
    <phoneticPr fontId="2"/>
  </si>
  <si>
    <t>普通自動車
普通自動二輪車
大型自動二輪車</t>
    <phoneticPr fontId="2"/>
  </si>
  <si>
    <t>096-384-4689</t>
    <phoneticPr fontId="2"/>
  </si>
  <si>
    <t>中川カッティングスクール</t>
    <phoneticPr fontId="2"/>
  </si>
  <si>
    <t>096-362-4354</t>
    <phoneticPr fontId="2"/>
  </si>
  <si>
    <t>松浦 シズエ</t>
    <phoneticPr fontId="2"/>
  </si>
  <si>
    <t>洋　裁</t>
    <phoneticPr fontId="2"/>
  </si>
  <si>
    <t>人吉市医師会附属人吉准看護学院</t>
    <phoneticPr fontId="2"/>
  </si>
  <si>
    <t>（休校中）</t>
    <phoneticPr fontId="2"/>
  </si>
  <si>
    <t>〒860-0072</t>
    <phoneticPr fontId="2"/>
  </si>
  <si>
    <t>　　－</t>
    <phoneticPr fontId="2"/>
  </si>
  <si>
    <t>　　－</t>
    <phoneticPr fontId="2"/>
  </si>
  <si>
    <t>職　　名</t>
    <phoneticPr fontId="2"/>
  </si>
  <si>
    <t>職　　名</t>
    <phoneticPr fontId="2"/>
  </si>
  <si>
    <t>氏　　名</t>
    <phoneticPr fontId="2"/>
  </si>
  <si>
    <t>委　員　長</t>
    <phoneticPr fontId="2"/>
  </si>
  <si>
    <t>大平　和明</t>
    <rPh sb="0" eb="2">
      <t>オオヒラ</t>
    </rPh>
    <rPh sb="3" eb="5">
      <t>カズアキ</t>
    </rPh>
    <phoneticPr fontId="2"/>
  </si>
  <si>
    <t>藤本　明英</t>
    <rPh sb="3" eb="4">
      <t>ア</t>
    </rPh>
    <rPh sb="4" eb="5">
      <t>エイ</t>
    </rPh>
    <phoneticPr fontId="2"/>
  </si>
  <si>
    <t>鈴居　兼之</t>
    <rPh sb="0" eb="2">
      <t>スズイ</t>
    </rPh>
    <rPh sb="3" eb="4">
      <t>カ</t>
    </rPh>
    <rPh sb="4" eb="5">
      <t>コレ</t>
    </rPh>
    <phoneticPr fontId="2"/>
  </si>
  <si>
    <t>遠崎 加代美</t>
    <rPh sb="0" eb="1">
      <t>トオ</t>
    </rPh>
    <rPh sb="1" eb="2">
      <t>ザキ</t>
    </rPh>
    <rPh sb="3" eb="5">
      <t>カヨ</t>
    </rPh>
    <rPh sb="5" eb="6">
      <t>ミ</t>
    </rPh>
    <phoneticPr fontId="2"/>
  </si>
  <si>
    <t>田中 久美子</t>
    <rPh sb="0" eb="2">
      <t>タナカ</t>
    </rPh>
    <rPh sb="3" eb="6">
      <t>クミコ</t>
    </rPh>
    <phoneticPr fontId="2"/>
  </si>
  <si>
    <t>佐々木 輝男</t>
    <rPh sb="0" eb="3">
      <t>ササキ</t>
    </rPh>
    <rPh sb="4" eb="6">
      <t>テルオ</t>
    </rPh>
    <phoneticPr fontId="2"/>
  </si>
  <si>
    <t>岩見 みつ子</t>
    <rPh sb="0" eb="2">
      <t>イワミ</t>
    </rPh>
    <rPh sb="5" eb="6">
      <t>コ</t>
    </rPh>
    <phoneticPr fontId="2"/>
  </si>
  <si>
    <t>福田 由美子</t>
    <rPh sb="0" eb="2">
      <t>フクダ</t>
    </rPh>
    <rPh sb="3" eb="6">
      <t>ユミコ</t>
    </rPh>
    <phoneticPr fontId="2"/>
  </si>
  <si>
    <t>濵田 あつみ</t>
    <rPh sb="0" eb="1">
      <t>ハマ</t>
    </rPh>
    <rPh sb="1" eb="2">
      <t>タ</t>
    </rPh>
    <phoneticPr fontId="2"/>
  </si>
  <si>
    <t>江口 ヒロ子</t>
    <rPh sb="0" eb="2">
      <t>エグチ</t>
    </rPh>
    <rPh sb="5" eb="6">
      <t>コ</t>
    </rPh>
    <phoneticPr fontId="2"/>
  </si>
  <si>
    <t>福島　和洋</t>
    <rPh sb="0" eb="2">
      <t>フクシマ</t>
    </rPh>
    <rPh sb="3" eb="5">
      <t>ワヨウ</t>
    </rPh>
    <phoneticPr fontId="2"/>
  </si>
  <si>
    <t>山本　信也</t>
    <rPh sb="0" eb="2">
      <t>ヤマモト</t>
    </rPh>
    <rPh sb="3" eb="5">
      <t>シンヤ</t>
    </rPh>
    <phoneticPr fontId="2"/>
  </si>
  <si>
    <t>錦井　利臣</t>
    <rPh sb="0" eb="1">
      <t>ニシキ</t>
    </rPh>
    <rPh sb="1" eb="2">
      <t>イ</t>
    </rPh>
    <rPh sb="3" eb="4">
      <t>トシ</t>
    </rPh>
    <rPh sb="4" eb="5">
      <t>オミ</t>
    </rPh>
    <phoneticPr fontId="2"/>
  </si>
  <si>
    <t>末次　美代</t>
    <rPh sb="0" eb="2">
      <t>スエツグ</t>
    </rPh>
    <rPh sb="3" eb="5">
      <t>ミヨ</t>
    </rPh>
    <phoneticPr fontId="2"/>
  </si>
  <si>
    <t>天草教育事務所管内</t>
    <rPh sb="0" eb="2">
      <t>アマクサ</t>
    </rPh>
    <phoneticPr fontId="2"/>
  </si>
  <si>
    <t>藤岡　輝光</t>
    <rPh sb="0" eb="2">
      <t>フジオカ</t>
    </rPh>
    <rPh sb="3" eb="4">
      <t>テル</t>
    </rPh>
    <rPh sb="4" eb="5">
      <t>ミツ</t>
    </rPh>
    <phoneticPr fontId="2"/>
  </si>
  <si>
    <t>村上　浩二</t>
    <rPh sb="0" eb="2">
      <t>ムラカミ</t>
    </rPh>
    <rPh sb="3" eb="5">
      <t>コウジ</t>
    </rPh>
    <phoneticPr fontId="2"/>
  </si>
  <si>
    <t>開　　新</t>
  </si>
  <si>
    <t>〒862-8677</t>
  </si>
  <si>
    <t>〒862-0971</t>
  </si>
  <si>
    <t>〒862-0970</t>
  </si>
  <si>
    <t>尚　　絅</t>
  </si>
  <si>
    <t>慶　　誠</t>
  </si>
  <si>
    <t>電話番号</t>
    <phoneticPr fontId="2"/>
  </si>
  <si>
    <t>学校長名</t>
    <phoneticPr fontId="2"/>
  </si>
  <si>
    <t>学 生 数</t>
    <phoneticPr fontId="2"/>
  </si>
  <si>
    <t>〒869-1503</t>
  </si>
  <si>
    <t>久 木 野</t>
  </si>
  <si>
    <t>〒869-1411</t>
  </si>
  <si>
    <t>長　　陽</t>
  </si>
  <si>
    <t>済 々 黌</t>
  </si>
  <si>
    <t>〒860-0862</t>
  </si>
  <si>
    <t>熊　　本</t>
  </si>
  <si>
    <t>第　　一</t>
  </si>
  <si>
    <t>〒860-0003</t>
  </si>
  <si>
    <t xml:space="preserve"> 869-0532</t>
  </si>
  <si>
    <t>宮﨑　堅正</t>
    <rPh sb="0" eb="5">
      <t>ミヤザキ</t>
    </rPh>
    <phoneticPr fontId="2"/>
  </si>
  <si>
    <t>阿蘇郡高森町野尻1897</t>
  </si>
  <si>
    <t>下 田 南</t>
  </si>
  <si>
    <t>工藤　勇参</t>
    <rPh sb="0" eb="2">
      <t>クドウ</t>
    </rPh>
    <rPh sb="3" eb="4">
      <t>ユウ</t>
    </rPh>
    <rPh sb="4" eb="5">
      <t>サン</t>
    </rPh>
    <phoneticPr fontId="2"/>
  </si>
  <si>
    <t>熊本市戸島西７丁目１-１２</t>
    <rPh sb="5" eb="6">
      <t>ニシ</t>
    </rPh>
    <rPh sb="7" eb="9">
      <t>チョウメ</t>
    </rPh>
    <phoneticPr fontId="2"/>
  </si>
  <si>
    <t>熊本市高平2丁目20-32</t>
    <rPh sb="0" eb="3">
      <t>クマモトシ</t>
    </rPh>
    <phoneticPr fontId="2"/>
  </si>
  <si>
    <t>熊本市京町本丁5-12</t>
  </si>
  <si>
    <t xml:space="preserve"> 私　立</t>
  </si>
  <si>
    <t>坂　　　仁</t>
  </si>
  <si>
    <t>上田　祐規</t>
  </si>
  <si>
    <t>文　  徳</t>
  </si>
  <si>
    <t>学(部)長名</t>
  </si>
  <si>
    <t>〒860-8555</t>
  </si>
  <si>
    <t>－</t>
  </si>
  <si>
    <t>〒860-0811</t>
  </si>
  <si>
    <t>〒862-0973</t>
  </si>
  <si>
    <t xml:space="preserve">    －</t>
  </si>
  <si>
    <t xml:space="preserve">  －</t>
  </si>
  <si>
    <t>〒862-0976</t>
  </si>
  <si>
    <t>北　　里</t>
  </si>
  <si>
    <t>〒869-2505</t>
  </si>
  <si>
    <t>〒869-2504</t>
  </si>
  <si>
    <t>096-380-0044</t>
  </si>
  <si>
    <t>0964-54-2213</t>
  </si>
  <si>
    <t>0968-44-3835</t>
  </si>
  <si>
    <t>0968-24-0507</t>
  </si>
  <si>
    <t>宇城市豊野町山崎1775</t>
    <rPh sb="0" eb="2">
      <t>ウキ</t>
    </rPh>
    <rPh sb="2" eb="3">
      <t>シ</t>
    </rPh>
    <phoneticPr fontId="2"/>
  </si>
  <si>
    <t>山鹿市鹿央町岩原3085</t>
    <rPh sb="0" eb="3">
      <t>ヤマガシ</t>
    </rPh>
    <phoneticPr fontId="2"/>
  </si>
  <si>
    <t>096-331-1531</t>
  </si>
  <si>
    <t>096-311-4061</t>
  </si>
  <si>
    <t>096-311-4066</t>
  </si>
  <si>
    <t>096-311-4063</t>
  </si>
  <si>
    <t>096-352-1257</t>
  </si>
  <si>
    <t>096-371-5541</t>
  </si>
  <si>
    <t>096-363-4315</t>
  </si>
  <si>
    <t>096-383-2727</t>
  </si>
  <si>
    <t>096-368-2322</t>
  </si>
  <si>
    <t>096-356-6622</t>
  </si>
  <si>
    <t>096-368-3144</t>
  </si>
  <si>
    <t>096-368-2939</t>
  </si>
  <si>
    <t>096-362-4141</t>
  </si>
  <si>
    <t>096-362-0312</t>
  </si>
  <si>
    <t>096-384-1656</t>
  </si>
  <si>
    <t>096-381-0355</t>
  </si>
  <si>
    <t>096-344-6465</t>
  </si>
  <si>
    <t>096-344-8006</t>
  </si>
  <si>
    <t>096-378-8966</t>
  </si>
  <si>
    <t>山内　和弘</t>
    <rPh sb="0" eb="2">
      <t>ヤマウチ</t>
    </rPh>
    <rPh sb="3" eb="5">
      <t>カズヒロ</t>
    </rPh>
    <phoneticPr fontId="2"/>
  </si>
  <si>
    <t>田中　晃一</t>
    <rPh sb="0" eb="2">
      <t>タナカ</t>
    </rPh>
    <rPh sb="3" eb="5">
      <t>コウイチ</t>
    </rPh>
    <phoneticPr fontId="2"/>
  </si>
  <si>
    <t>津川　清治</t>
    <rPh sb="0" eb="2">
      <t>ツガワ</t>
    </rPh>
    <rPh sb="3" eb="5">
      <t>キヨジ</t>
    </rPh>
    <phoneticPr fontId="2"/>
  </si>
  <si>
    <t>熊本市魚屋町1丁目9</t>
  </si>
  <si>
    <t>熊本市本山4丁目5-2</t>
  </si>
  <si>
    <t>熊本市二本木4丁目4-13</t>
  </si>
  <si>
    <t>熊本市川尻4丁目1-70</t>
  </si>
  <si>
    <t>熊本市楠3丁目6-1</t>
  </si>
  <si>
    <t>熊本市新町1丁目10-38</t>
  </si>
  <si>
    <t>〒868-0066</t>
  </si>
  <si>
    <t>矢　　岳</t>
  </si>
  <si>
    <t>〒868-0813</t>
  </si>
  <si>
    <t>　 西</t>
  </si>
  <si>
    <t>球磨郡錦町西1132</t>
  </si>
  <si>
    <t>一　　武</t>
  </si>
  <si>
    <t>木　　上</t>
  </si>
  <si>
    <t>〒861-5251</t>
  </si>
  <si>
    <t>15
(2)</t>
    <phoneticPr fontId="2"/>
  </si>
  <si>
    <t>0965-32-3257</t>
  </si>
  <si>
    <t>0965-32-3709</t>
  </si>
  <si>
    <t>0964-24-3216</t>
  </si>
  <si>
    <t>0964-22-4892</t>
  </si>
  <si>
    <t>0964-22-0363</t>
  </si>
  <si>
    <t>0964-23-3940</t>
  </si>
  <si>
    <t>0964-27-0067</t>
  </si>
  <si>
    <t>0964-52-2072</t>
  </si>
  <si>
    <t>長 洲 町</t>
  </si>
  <si>
    <t>腹　　栄</t>
  </si>
  <si>
    <t>〒869-0103</t>
  </si>
  <si>
    <t>長　　洲</t>
  </si>
  <si>
    <t>0969-25-1168</t>
  </si>
  <si>
    <t>0969-42-0350</t>
  </si>
  <si>
    <t>0969-54-0480</t>
  </si>
  <si>
    <t>0969-64-3642</t>
  </si>
  <si>
    <t>0964-26-5025</t>
  </si>
  <si>
    <t>096-386-5040</t>
  </si>
  <si>
    <t>〒865-0136</t>
  </si>
  <si>
    <t>三 加 和</t>
  </si>
  <si>
    <t>〒861-0913</t>
  </si>
  <si>
    <t>南 関 町</t>
  </si>
  <si>
    <t>〒861-0811</t>
  </si>
  <si>
    <t>096-382-9294</t>
  </si>
  <si>
    <t>096-353-0927</t>
  </si>
  <si>
    <t>096-357-3094</t>
  </si>
  <si>
    <t>096-346-3533</t>
  </si>
  <si>
    <t>古川　重人</t>
    <rPh sb="0" eb="2">
      <t>フルカワ</t>
    </rPh>
    <rPh sb="3" eb="5">
      <t>シゲト</t>
    </rPh>
    <phoneticPr fontId="2"/>
  </si>
  <si>
    <t>宮原　義治</t>
    <rPh sb="0" eb="2">
      <t>ミヤハラ</t>
    </rPh>
    <rPh sb="3" eb="5">
      <t>ヨシハル</t>
    </rPh>
    <phoneticPr fontId="2"/>
  </si>
  <si>
    <t>熊本市小峯4丁目5-10</t>
    <rPh sb="3" eb="5">
      <t>オミネ</t>
    </rPh>
    <phoneticPr fontId="2"/>
  </si>
  <si>
    <t>児童数</t>
    <rPh sb="0" eb="2">
      <t>ジドウ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</si>
  <si>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</si>
  <si>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（幼稚園）</t>
    <rPh sb="1" eb="4">
      <t>ヨウチエン</t>
    </rPh>
    <phoneticPr fontId="2"/>
  </si>
  <si>
    <t>幼稚園名</t>
    <rPh sb="0" eb="3">
      <t>ヨウチエン</t>
    </rPh>
    <phoneticPr fontId="2"/>
  </si>
  <si>
    <t>園 長 名</t>
    <rPh sb="0" eb="1">
      <t>エン</t>
    </rPh>
    <phoneticPr fontId="2"/>
  </si>
  <si>
    <t>園児数</t>
    <rPh sb="0" eb="2">
      <t>エンジ</t>
    </rPh>
    <phoneticPr fontId="2"/>
  </si>
  <si>
    <t>国立阿蘇青少年交流の家</t>
    <rPh sb="5" eb="7">
      <t>ショウネン</t>
    </rPh>
    <rPh sb="7" eb="9">
      <t>コウリュウ</t>
    </rPh>
    <rPh sb="10" eb="11">
      <t>イエ</t>
    </rPh>
    <phoneticPr fontId="2"/>
  </si>
  <si>
    <t>猿渡　憲治</t>
    <rPh sb="0" eb="2">
      <t>サルワタリ</t>
    </rPh>
    <rPh sb="3" eb="4">
      <t>ケン</t>
    </rPh>
    <rPh sb="4" eb="5">
      <t>ジ</t>
    </rPh>
    <phoneticPr fontId="2"/>
  </si>
  <si>
    <t>普通、（普通、国際コース、芸術コース、服飾デザインコース）</t>
    <rPh sb="4" eb="6">
      <t>フツウ</t>
    </rPh>
    <rPh sb="7" eb="9">
      <t>コクサイ</t>
    </rPh>
    <rPh sb="13" eb="15">
      <t>ゲイジュツ</t>
    </rPh>
    <rPh sb="19" eb="21">
      <t>フクショク</t>
    </rPh>
    <phoneticPr fontId="2"/>
  </si>
  <si>
    <t>玉名市岱明町鍋345-2</t>
    <rPh sb="2" eb="3">
      <t>シ</t>
    </rPh>
    <phoneticPr fontId="2"/>
  </si>
  <si>
    <t>玉名市岱明町高道1230</t>
    <rPh sb="2" eb="3">
      <t>シ</t>
    </rPh>
    <phoneticPr fontId="2"/>
  </si>
  <si>
    <t>玉名市横島町横島3810</t>
    <rPh sb="2" eb="3">
      <t>シ</t>
    </rPh>
    <phoneticPr fontId="2"/>
  </si>
  <si>
    <t>玉名市天水町部田見1440</t>
    <rPh sb="2" eb="3">
      <t>シ</t>
    </rPh>
    <phoneticPr fontId="2"/>
  </si>
  <si>
    <t>水由　隆男</t>
    <rPh sb="0" eb="1">
      <t>ミズ</t>
    </rPh>
    <rPh sb="1" eb="2">
      <t>ヨシ</t>
    </rPh>
    <rPh sb="3" eb="5">
      <t>タカオ</t>
    </rPh>
    <phoneticPr fontId="2"/>
  </si>
  <si>
    <t>玉名市天水町小天6966</t>
    <rPh sb="2" eb="3">
      <t>シ</t>
    </rPh>
    <phoneticPr fontId="2"/>
  </si>
  <si>
    <t>佐々木久美子</t>
    <rPh sb="0" eb="3">
      <t>ササキ</t>
    </rPh>
    <rPh sb="3" eb="6">
      <t>クミコ</t>
    </rPh>
    <phoneticPr fontId="2"/>
  </si>
  <si>
    <t>玉名市天水町小天2896</t>
    <rPh sb="2" eb="3">
      <t>シ</t>
    </rPh>
    <phoneticPr fontId="2"/>
  </si>
  <si>
    <t>原山　昭信</t>
    <rPh sb="0" eb="2">
      <t>ハラヤマ</t>
    </rPh>
    <rPh sb="3" eb="5">
      <t>アキノブ</t>
    </rPh>
    <phoneticPr fontId="2"/>
  </si>
  <si>
    <t>森本　廣徳</t>
    <rPh sb="0" eb="2">
      <t>モリモト</t>
    </rPh>
    <rPh sb="3" eb="4">
      <t>ヒロシ</t>
    </rPh>
    <rPh sb="4" eb="5">
      <t>トク</t>
    </rPh>
    <phoneticPr fontId="2"/>
  </si>
  <si>
    <t>和 水 町</t>
    <rPh sb="0" eb="1">
      <t>ワ</t>
    </rPh>
    <phoneticPr fontId="2"/>
  </si>
  <si>
    <t>玉名郡和水町長小田360</t>
    <rPh sb="2" eb="3">
      <t>グン</t>
    </rPh>
    <rPh sb="3" eb="4">
      <t>ワ</t>
    </rPh>
    <phoneticPr fontId="2"/>
  </si>
  <si>
    <t>玉名郡和水町江田2891</t>
    <rPh sb="2" eb="3">
      <t>グン</t>
    </rPh>
    <rPh sb="3" eb="4">
      <t>ワ</t>
    </rPh>
    <phoneticPr fontId="2"/>
  </si>
  <si>
    <t>玉名郡和水町岩尻1047</t>
    <rPh sb="2" eb="3">
      <t>グン</t>
    </rPh>
    <rPh sb="3" eb="4">
      <t>ワ</t>
    </rPh>
    <phoneticPr fontId="2"/>
  </si>
  <si>
    <t>玉名郡和水町用木472</t>
    <rPh sb="3" eb="4">
      <t>ワ</t>
    </rPh>
    <phoneticPr fontId="2"/>
  </si>
  <si>
    <t>玉名郡和水町大田黒577</t>
    <rPh sb="4" eb="5">
      <t>ミズ</t>
    </rPh>
    <rPh sb="6" eb="7">
      <t>ダイ</t>
    </rPh>
    <phoneticPr fontId="2"/>
  </si>
  <si>
    <t>玉名郡和水町板楠2982</t>
    <rPh sb="4" eb="5">
      <t>ミズ</t>
    </rPh>
    <phoneticPr fontId="2"/>
  </si>
  <si>
    <t>玉名郡和水町上十町105</t>
    <rPh sb="4" eb="5">
      <t>ミズ</t>
    </rPh>
    <phoneticPr fontId="2"/>
  </si>
  <si>
    <t>　文化言語学部</t>
    <rPh sb="1" eb="3">
      <t>ブンカ</t>
    </rPh>
    <rPh sb="3" eb="5">
      <t>ゲンゴ</t>
    </rPh>
    <rPh sb="5" eb="7">
      <t>ガクブ</t>
    </rPh>
    <phoneticPr fontId="2"/>
  </si>
  <si>
    <t>　文　学　部</t>
    <rPh sb="1" eb="2">
      <t>ブン</t>
    </rPh>
    <rPh sb="3" eb="4">
      <t>ガク</t>
    </rPh>
    <rPh sb="5" eb="6">
      <t>ブ</t>
    </rPh>
    <phoneticPr fontId="2"/>
  </si>
  <si>
    <t>　生活科学部</t>
    <rPh sb="1" eb="3">
      <t>セイカツ</t>
    </rPh>
    <rPh sb="3" eb="5">
      <t>カガク</t>
    </rPh>
    <rPh sb="5" eb="6">
      <t>ブ</t>
    </rPh>
    <phoneticPr fontId="2"/>
  </si>
  <si>
    <t>上田　　勝</t>
    <rPh sb="0" eb="2">
      <t>ウエダ</t>
    </rPh>
    <rPh sb="4" eb="5">
      <t>マサ</t>
    </rPh>
    <phoneticPr fontId="2"/>
  </si>
  <si>
    <t>0969-23-0141</t>
  </si>
  <si>
    <t>0969-35-1780</t>
  </si>
  <si>
    <t>096-249-1001</t>
  </si>
  <si>
    <t>096-384-6765</t>
  </si>
  <si>
    <t>096-363-1289</t>
  </si>
  <si>
    <t>096-381-7956</t>
  </si>
  <si>
    <t>096-326-3000</t>
  </si>
  <si>
    <t>096-338-9301</t>
  </si>
  <si>
    <t>花田　昌宣</t>
    <rPh sb="0" eb="2">
      <t>ハナダ</t>
    </rPh>
    <rPh sb="3" eb="5">
      <t>マサノブ</t>
    </rPh>
    <phoneticPr fontId="2"/>
  </si>
  <si>
    <t>　人文学研究科</t>
    <rPh sb="1" eb="3">
      <t>ジンブン</t>
    </rPh>
    <rPh sb="3" eb="4">
      <t>ガク</t>
    </rPh>
    <rPh sb="4" eb="7">
      <t>ケンキュウカ</t>
    </rPh>
    <phoneticPr fontId="2"/>
  </si>
  <si>
    <t>杉田　峰康</t>
    <rPh sb="0" eb="2">
      <t>スギタ</t>
    </rPh>
    <rPh sb="3" eb="4">
      <t>ミネ</t>
    </rPh>
    <rPh sb="4" eb="5">
      <t>ヤス</t>
    </rPh>
    <phoneticPr fontId="2"/>
  </si>
  <si>
    <t>小島　孝之</t>
    <rPh sb="3" eb="5">
      <t>タカユキ</t>
    </rPh>
    <phoneticPr fontId="2"/>
  </si>
  <si>
    <t>高森　敏郎</t>
    <rPh sb="0" eb="1">
      <t>タカ</t>
    </rPh>
    <phoneticPr fontId="2"/>
  </si>
  <si>
    <t>髙植　利邦</t>
    <rPh sb="0" eb="1">
      <t>コウ</t>
    </rPh>
    <rPh sb="1" eb="2">
      <t>ウ</t>
    </rPh>
    <rPh sb="3" eb="4">
      <t>リ</t>
    </rPh>
    <rPh sb="4" eb="5">
      <t>クニ</t>
    </rPh>
    <phoneticPr fontId="2"/>
  </si>
  <si>
    <t>立川　忠市</t>
    <rPh sb="0" eb="2">
      <t>タチカワ</t>
    </rPh>
    <rPh sb="3" eb="4">
      <t>チュウ</t>
    </rPh>
    <rPh sb="4" eb="5">
      <t>イチ</t>
    </rPh>
    <phoneticPr fontId="2"/>
  </si>
  <si>
    <t>小原　　巧</t>
    <rPh sb="0" eb="2">
      <t>オバラ</t>
    </rPh>
    <rPh sb="4" eb="5">
      <t>タク</t>
    </rPh>
    <phoneticPr fontId="2"/>
  </si>
  <si>
    <t>森脇　正信</t>
    <rPh sb="0" eb="2">
      <t>モリワキ</t>
    </rPh>
    <rPh sb="3" eb="4">
      <t>セイ</t>
    </rPh>
    <rPh sb="4" eb="5">
      <t>シン</t>
    </rPh>
    <phoneticPr fontId="2"/>
  </si>
  <si>
    <t>宇土市</t>
    <phoneticPr fontId="2"/>
  </si>
  <si>
    <t>宇土市新小路町95</t>
    <phoneticPr fontId="2"/>
  </si>
  <si>
    <t>〒861-6192</t>
    <phoneticPr fontId="2"/>
  </si>
  <si>
    <t>0969-56-1111</t>
    <phoneticPr fontId="2"/>
  </si>
  <si>
    <t>0969-56-2134</t>
    <phoneticPr fontId="2"/>
  </si>
  <si>
    <t>〒869-0532</t>
    <phoneticPr fontId="2"/>
  </si>
  <si>
    <t>0964-33-1111</t>
    <phoneticPr fontId="2"/>
  </si>
  <si>
    <t>0964-33-1175</t>
    <phoneticPr fontId="2"/>
  </si>
  <si>
    <t>〒869-2695</t>
    <phoneticPr fontId="2"/>
  </si>
  <si>
    <t>0967-22-3229</t>
    <phoneticPr fontId="2"/>
  </si>
  <si>
    <t>〒861-1104</t>
    <phoneticPr fontId="2"/>
  </si>
  <si>
    <t>096-242-1112</t>
    <phoneticPr fontId="2"/>
  </si>
  <si>
    <t>096-242-1304</t>
    <phoneticPr fontId="2"/>
  </si>
  <si>
    <t>城南町</t>
    <phoneticPr fontId="2"/>
  </si>
  <si>
    <t>下益城郡城南町宮地1050</t>
    <phoneticPr fontId="2"/>
  </si>
  <si>
    <t>富合町</t>
    <phoneticPr fontId="2"/>
  </si>
  <si>
    <t>下益城郡富合町清藤　　　　405-3</t>
    <phoneticPr fontId="2"/>
  </si>
  <si>
    <t>〒861-4492</t>
    <phoneticPr fontId="2"/>
  </si>
  <si>
    <t>0964-46-2111</t>
    <phoneticPr fontId="2"/>
  </si>
  <si>
    <t>玉東町</t>
    <phoneticPr fontId="2"/>
  </si>
  <si>
    <t>南関町</t>
    <phoneticPr fontId="2"/>
  </si>
  <si>
    <t>長洲町</t>
    <phoneticPr fontId="2"/>
  </si>
  <si>
    <t>植木町</t>
    <phoneticPr fontId="2"/>
  </si>
  <si>
    <t>鹿本郡植木町岩野　　　238-1</t>
    <phoneticPr fontId="2"/>
  </si>
  <si>
    <t>大津町</t>
    <phoneticPr fontId="2"/>
  </si>
  <si>
    <t>菊陽町</t>
    <phoneticPr fontId="2"/>
  </si>
  <si>
    <t>小国町</t>
    <phoneticPr fontId="2"/>
  </si>
  <si>
    <t>0967-46-2111</t>
    <phoneticPr fontId="2"/>
  </si>
  <si>
    <t>産山村</t>
    <phoneticPr fontId="2"/>
  </si>
  <si>
    <t>阿蘇郡産山村山鹿　　　488-3</t>
    <phoneticPr fontId="2"/>
  </si>
  <si>
    <t>0967-23-9677</t>
    <phoneticPr fontId="2"/>
  </si>
  <si>
    <t>高森町</t>
    <phoneticPr fontId="2"/>
  </si>
  <si>
    <t>0967-62-1111</t>
    <phoneticPr fontId="2"/>
  </si>
  <si>
    <t>0967-62-2685</t>
    <phoneticPr fontId="2"/>
  </si>
  <si>
    <t>西原村</t>
    <phoneticPr fontId="2"/>
  </si>
  <si>
    <t>096-279-3132</t>
    <phoneticPr fontId="2"/>
  </si>
  <si>
    <t>0967-67-1602</t>
    <phoneticPr fontId="2"/>
  </si>
  <si>
    <t>0967-67-2095</t>
    <phoneticPr fontId="2"/>
  </si>
  <si>
    <t>御船町</t>
    <phoneticPr fontId="2"/>
  </si>
  <si>
    <t>上益城郡御船町木倉1168</t>
    <phoneticPr fontId="2"/>
  </si>
  <si>
    <t>嘉島町</t>
    <phoneticPr fontId="2"/>
  </si>
  <si>
    <t>上益城郡嘉島町上島530</t>
    <phoneticPr fontId="2"/>
  </si>
  <si>
    <t>益城町</t>
    <phoneticPr fontId="2"/>
  </si>
  <si>
    <t>甲佐町</t>
    <phoneticPr fontId="2"/>
  </si>
  <si>
    <t>〒861-4696</t>
    <phoneticPr fontId="2"/>
  </si>
  <si>
    <t>上益城郡甲佐町豊内　　　　719-4</t>
    <phoneticPr fontId="2"/>
  </si>
  <si>
    <t>096-234-0102</t>
    <phoneticPr fontId="2"/>
  </si>
  <si>
    <t>益城町及び御船町中小学校組合</t>
    <phoneticPr fontId="2"/>
  </si>
  <si>
    <t>0965-62-2516</t>
    <phoneticPr fontId="2"/>
  </si>
  <si>
    <t>芦北町</t>
    <phoneticPr fontId="2"/>
  </si>
  <si>
    <t>〒869-5392</t>
    <phoneticPr fontId="2"/>
  </si>
  <si>
    <t>0966-87-1171</t>
    <phoneticPr fontId="2"/>
  </si>
  <si>
    <t>0966-87-1880</t>
    <phoneticPr fontId="2"/>
  </si>
  <si>
    <t>齋藤 利一郎</t>
    <phoneticPr fontId="2"/>
  </si>
  <si>
    <t>錦　町</t>
    <phoneticPr fontId="2"/>
  </si>
  <si>
    <t>〒868-0302</t>
    <phoneticPr fontId="2"/>
  </si>
  <si>
    <t>球磨郡錦町一武1587</t>
    <phoneticPr fontId="2"/>
  </si>
  <si>
    <t>0966-42-1266</t>
    <phoneticPr fontId="2"/>
  </si>
  <si>
    <t>湯前町</t>
    <phoneticPr fontId="2"/>
  </si>
  <si>
    <t>0966-43-4111</t>
    <phoneticPr fontId="2"/>
  </si>
  <si>
    <t>水上村</t>
    <phoneticPr fontId="2"/>
  </si>
  <si>
    <t>〒868-0701</t>
    <phoneticPr fontId="2"/>
  </si>
  <si>
    <t>球磨郡水上村岩野2678</t>
    <phoneticPr fontId="2"/>
  </si>
  <si>
    <t>0966-44-0333</t>
    <phoneticPr fontId="2"/>
  </si>
  <si>
    <t>0966-44-0329</t>
    <phoneticPr fontId="2"/>
  </si>
  <si>
    <t>相良村</t>
    <phoneticPr fontId="2"/>
  </si>
  <si>
    <t>五木村</t>
    <phoneticPr fontId="2"/>
  </si>
  <si>
    <t>山江村</t>
    <phoneticPr fontId="2"/>
  </si>
  <si>
    <t>球磨村</t>
    <phoneticPr fontId="2"/>
  </si>
  <si>
    <t>大瀨　敏克</t>
    <phoneticPr fontId="2"/>
  </si>
  <si>
    <t>0966-45-7226</t>
    <phoneticPr fontId="2"/>
  </si>
  <si>
    <t>0966-45-7229</t>
    <phoneticPr fontId="2"/>
  </si>
  <si>
    <t>苓北町</t>
    <phoneticPr fontId="2"/>
  </si>
  <si>
    <t>松本　益弘</t>
    <phoneticPr fontId="2"/>
  </si>
  <si>
    <r>
      <t>(注）</t>
    </r>
    <r>
      <rPr>
        <sz val="11"/>
        <rFont val="ＭＳ Ｐゴシック"/>
        <family val="3"/>
        <charset val="128"/>
      </rPr>
      <t xml:space="preserve"> 児童生徒数は公立小中学校の数</t>
    </r>
    <rPh sb="1" eb="2">
      <t>チュウ</t>
    </rPh>
    <phoneticPr fontId="2"/>
  </si>
  <si>
    <r>
      <t xml:space="preserve">　　 </t>
    </r>
    <r>
      <rPr>
        <sz val="11"/>
        <rFont val="ＭＳ Ｐゴシック"/>
        <family val="3"/>
        <charset val="128"/>
      </rPr>
      <t xml:space="preserve"> 分校は（　）で別掲</t>
    </r>
    <rPh sb="4" eb="6">
      <t>ブンコウ</t>
    </rPh>
    <rPh sb="11" eb="13">
      <t>ベッケイ</t>
    </rPh>
    <phoneticPr fontId="2"/>
  </si>
  <si>
    <t>機　関　名</t>
    <phoneticPr fontId="2"/>
  </si>
  <si>
    <t>所　長　名</t>
    <phoneticPr fontId="2"/>
  </si>
  <si>
    <t>〒869-2692</t>
    <phoneticPr fontId="2"/>
  </si>
  <si>
    <t>0967-22-0811</t>
    <phoneticPr fontId="2"/>
  </si>
  <si>
    <r>
      <t>平成1</t>
    </r>
    <r>
      <rPr>
        <sz val="11"/>
        <rFont val="ＭＳ Ｐゴシック"/>
        <family val="3"/>
        <charset val="128"/>
      </rPr>
      <t>8年5月1日現在</t>
    </r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</si>
  <si>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学　校　種　別</t>
    <phoneticPr fontId="2"/>
  </si>
  <si>
    <t>学 　校 　数</t>
    <phoneticPr fontId="2"/>
  </si>
  <si>
    <t>園児数・児童数・生徒数</t>
    <phoneticPr fontId="2"/>
  </si>
  <si>
    <t>男</t>
    <phoneticPr fontId="2"/>
  </si>
  <si>
    <t>女</t>
    <phoneticPr fontId="2"/>
  </si>
  <si>
    <t>通信制</t>
    <phoneticPr fontId="2"/>
  </si>
  <si>
    <t>　　　教員数は、校長、教頭、教諭、助教諭、養護教諭、養護助教諭及び講師の計</t>
    <phoneticPr fontId="2"/>
  </si>
  <si>
    <t>　　　（学校に籍を置く本採職員（充指導主事、休職者、研修生等を含む。）と常勤の臨時採用者の計）</t>
    <phoneticPr fontId="2"/>
  </si>
  <si>
    <t>計</t>
    <phoneticPr fontId="2"/>
  </si>
  <si>
    <r>
      <t>(注)</t>
    </r>
    <r>
      <rPr>
        <sz val="11"/>
        <rFont val="ＭＳ Ｐゴシック"/>
        <family val="3"/>
        <charset val="128"/>
      </rPr>
      <t xml:space="preserve">  分校の数は（　）で別掲</t>
    </r>
    <phoneticPr fontId="2"/>
  </si>
  <si>
    <r>
      <t xml:space="preserve">      </t>
    </r>
    <r>
      <rPr>
        <sz val="11"/>
        <rFont val="ＭＳ Ｐゴシック"/>
        <family val="3"/>
        <charset val="128"/>
      </rPr>
      <t xml:space="preserve"> 事務職員及び栄養職員は、県費負担職員のみ</t>
    </r>
    <phoneticPr fontId="2"/>
  </si>
  <si>
    <t>　　　高等学校の専攻科は（　）で別掲</t>
    <rPh sb="16" eb="17">
      <t>ベツ</t>
    </rPh>
    <phoneticPr fontId="2"/>
  </si>
  <si>
    <t>藤井　尚教</t>
    <rPh sb="0" eb="2">
      <t>フジイ</t>
    </rPh>
    <rPh sb="3" eb="4">
      <t>ナオ</t>
    </rPh>
    <rPh sb="4" eb="5">
      <t>キョウ</t>
    </rPh>
    <phoneticPr fontId="2"/>
  </si>
  <si>
    <t>倉原　道雄</t>
    <rPh sb="0" eb="1">
      <t>クラ</t>
    </rPh>
    <rPh sb="1" eb="2">
      <t>ハラ</t>
    </rPh>
    <rPh sb="3" eb="5">
      <t>ミチオ</t>
    </rPh>
    <phoneticPr fontId="2"/>
  </si>
  <si>
    <t>森川　和憲</t>
    <rPh sb="0" eb="2">
      <t>モリカワ</t>
    </rPh>
    <rPh sb="3" eb="5">
      <t>カズノリ</t>
    </rPh>
    <phoneticPr fontId="2"/>
  </si>
  <si>
    <t>096-248-5323</t>
  </si>
  <si>
    <t>0968-38-5493</t>
  </si>
  <si>
    <t>0968-38-6557</t>
  </si>
  <si>
    <t>0968-38-5295</t>
  </si>
  <si>
    <t>096-242-3842</t>
  </si>
  <si>
    <t>096-344-0147</t>
  </si>
  <si>
    <t>中学校（鹿本）</t>
    <rPh sb="0" eb="3">
      <t>チュウガッコウ</t>
    </rPh>
    <rPh sb="4" eb="6">
      <t>カモト</t>
    </rPh>
    <phoneticPr fontId="2"/>
  </si>
  <si>
    <t>中学校（菊池）</t>
    <rPh sb="0" eb="3">
      <t>チュウガッコウ</t>
    </rPh>
    <rPh sb="4" eb="6">
      <t>キクチ</t>
    </rPh>
    <phoneticPr fontId="2"/>
  </si>
  <si>
    <t>中学校（阿蘇）</t>
    <rPh sb="0" eb="3">
      <t>チュウガッコウ</t>
    </rPh>
    <rPh sb="4" eb="6">
      <t>アソ</t>
    </rPh>
    <phoneticPr fontId="2"/>
  </si>
  <si>
    <t>（教 育 長）</t>
    <rPh sb="1" eb="2">
      <t>キョウ</t>
    </rPh>
    <rPh sb="3" eb="4">
      <t>イク</t>
    </rPh>
    <rPh sb="5" eb="6">
      <t>チョウ</t>
    </rPh>
    <phoneticPr fontId="2"/>
  </si>
  <si>
    <t>松村　順三</t>
    <rPh sb="0" eb="2">
      <t>マツムラ</t>
    </rPh>
    <rPh sb="3" eb="5">
      <t>ジュンゾウ</t>
    </rPh>
    <phoneticPr fontId="2"/>
  </si>
  <si>
    <t>木庭　順子</t>
    <rPh sb="3" eb="5">
      <t>ジュンコ</t>
    </rPh>
    <phoneticPr fontId="2"/>
  </si>
  <si>
    <t>滑　　石</t>
  </si>
  <si>
    <t>〒865-0056</t>
  </si>
  <si>
    <t>大　　浜</t>
  </si>
  <si>
    <t>豊　　水</t>
  </si>
  <si>
    <t>〒865-0048</t>
  </si>
  <si>
    <t>八　　嘉</t>
  </si>
  <si>
    <t>096-248-0006</t>
    <phoneticPr fontId="2"/>
  </si>
  <si>
    <t>天草市河浦町河浦35-24</t>
    <rPh sb="0" eb="2">
      <t>アマクサ</t>
    </rPh>
    <rPh sb="2" eb="3">
      <t>シ</t>
    </rPh>
    <rPh sb="3" eb="4">
      <t>カワ</t>
    </rPh>
    <phoneticPr fontId="2"/>
  </si>
  <si>
    <t>中村　康敬</t>
  </si>
  <si>
    <t>藤本　敏明</t>
  </si>
  <si>
    <t>後藤　千秋　　　　　</t>
  </si>
  <si>
    <t>吉村　幸男</t>
  </si>
  <si>
    <t>山内　隆雄</t>
  </si>
  <si>
    <t>松尾　真映</t>
  </si>
  <si>
    <t>工藤　和之</t>
  </si>
  <si>
    <t>津留　信博</t>
  </si>
  <si>
    <t>吉岡　誠敏</t>
  </si>
  <si>
    <t>林田　　 純</t>
  </si>
  <si>
    <t>出口　誠弥</t>
  </si>
  <si>
    <t>兼田　義昭</t>
    <rPh sb="0" eb="2">
      <t>カネダ</t>
    </rPh>
    <rPh sb="3" eb="5">
      <t>ヨシアキ</t>
    </rPh>
    <phoneticPr fontId="2"/>
  </si>
  <si>
    <t>郵便番号</t>
    <rPh sb="0" eb="4">
      <t>ユウビンバンゴウ</t>
    </rPh>
    <phoneticPr fontId="2"/>
  </si>
  <si>
    <t>郵 便 番 号</t>
    <rPh sb="0" eb="7">
      <t>ユウビンバンゴウ</t>
    </rPh>
    <phoneticPr fontId="2"/>
  </si>
  <si>
    <t>住  所</t>
    <rPh sb="0" eb="4">
      <t>ジュウショ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</si>
  <si>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</si>
  <si>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教員数</t>
    <rPh sb="1" eb="2">
      <t>イン</t>
    </rPh>
    <phoneticPr fontId="2"/>
  </si>
  <si>
    <t>舩元　修次</t>
    <rPh sb="1" eb="2">
      <t>モト</t>
    </rPh>
    <rPh sb="3" eb="5">
      <t>シュウジ</t>
    </rPh>
    <phoneticPr fontId="2"/>
  </si>
  <si>
    <t>中島　隆二</t>
    <rPh sb="0" eb="2">
      <t>ナカシマ</t>
    </rPh>
    <rPh sb="3" eb="5">
      <t>リュウジ</t>
    </rPh>
    <phoneticPr fontId="2"/>
  </si>
  <si>
    <t>中山　安子</t>
    <rPh sb="0" eb="2">
      <t>ナカヤマ</t>
    </rPh>
    <rPh sb="3" eb="5">
      <t>ヤスコ</t>
    </rPh>
    <phoneticPr fontId="2"/>
  </si>
  <si>
    <t>大 津 北</t>
    <rPh sb="0" eb="1">
      <t>オオ</t>
    </rPh>
    <rPh sb="2" eb="3">
      <t>ツ</t>
    </rPh>
    <rPh sb="4" eb="5">
      <t>キタ</t>
    </rPh>
    <phoneticPr fontId="2"/>
  </si>
  <si>
    <t>菊池郡大津町平川2261</t>
    <rPh sb="0" eb="3">
      <t>キクチグン</t>
    </rPh>
    <rPh sb="3" eb="5">
      <t>オオツ</t>
    </rPh>
    <rPh sb="5" eb="6">
      <t>マチ</t>
    </rPh>
    <rPh sb="6" eb="8">
      <t>ヒラカワ</t>
    </rPh>
    <phoneticPr fontId="2"/>
  </si>
  <si>
    <t>末田　　稔</t>
    <rPh sb="0" eb="2">
      <t>スエダ</t>
    </rPh>
    <rPh sb="4" eb="5">
      <t>ミノル</t>
    </rPh>
    <phoneticPr fontId="2"/>
  </si>
  <si>
    <t>八 代 市</t>
    <phoneticPr fontId="2"/>
  </si>
  <si>
    <t>熊本市月出3丁目1-120</t>
    <rPh sb="6" eb="8">
      <t>チョウメ</t>
    </rPh>
    <phoneticPr fontId="2"/>
  </si>
  <si>
    <t>球磨郡五木村甲3374-51</t>
    <rPh sb="6" eb="7">
      <t>コウ</t>
    </rPh>
    <phoneticPr fontId="2"/>
  </si>
  <si>
    <t>球磨郡五木村甲5670</t>
    <rPh sb="6" eb="7">
      <t>コウ</t>
    </rPh>
    <phoneticPr fontId="2"/>
  </si>
  <si>
    <t>球磨郡五木村甲6404-4</t>
    <rPh sb="6" eb="7">
      <t>コウ</t>
    </rPh>
    <phoneticPr fontId="2"/>
  </si>
  <si>
    <t>木本　一幸</t>
    <rPh sb="0" eb="2">
      <t>キモト</t>
    </rPh>
    <rPh sb="3" eb="4">
      <t>1</t>
    </rPh>
    <rPh sb="4" eb="5">
      <t>サチ</t>
    </rPh>
    <phoneticPr fontId="2"/>
  </si>
  <si>
    <t>坂本　哲朗</t>
    <rPh sb="0" eb="2">
      <t>サカモト</t>
    </rPh>
    <rPh sb="3" eb="4">
      <t>テツ</t>
    </rPh>
    <rPh sb="4" eb="5">
      <t>ロウ</t>
    </rPh>
    <phoneticPr fontId="2"/>
  </si>
  <si>
    <t>吉田　秀一</t>
    <rPh sb="0" eb="2">
      <t>ヨシダ</t>
    </rPh>
    <rPh sb="3" eb="5">
      <t>シュウイチ</t>
    </rPh>
    <phoneticPr fontId="2"/>
  </si>
  <si>
    <t>八代市坂本町荒瀬6544</t>
    <rPh sb="0" eb="3">
      <t>ヤツシロシ</t>
    </rPh>
    <rPh sb="3" eb="6">
      <t>サカモトチョウ</t>
    </rPh>
    <rPh sb="6" eb="8">
      <t>アラセ</t>
    </rPh>
    <phoneticPr fontId="2"/>
  </si>
  <si>
    <t>第二さく
ら体育</t>
    <rPh sb="1" eb="2">
      <t>ニ</t>
    </rPh>
    <phoneticPr fontId="2"/>
  </si>
  <si>
    <t>〒869-2612</t>
  </si>
  <si>
    <t>小　　国</t>
  </si>
  <si>
    <t>〒869-2593</t>
  </si>
  <si>
    <t>高　　森</t>
  </si>
  <si>
    <t>〒869-1602</t>
  </si>
  <si>
    <t>阿蘇郡高森町高森1557</t>
  </si>
  <si>
    <t>鶴田　紀一</t>
    <rPh sb="0" eb="2">
      <t>ツルタ</t>
    </rPh>
    <rPh sb="3" eb="4">
      <t>キ</t>
    </rPh>
    <rPh sb="4" eb="5">
      <t>イチ</t>
    </rPh>
    <phoneticPr fontId="2"/>
  </si>
  <si>
    <t>森　　敏子</t>
    <rPh sb="0" eb="1">
      <t>モリ</t>
    </rPh>
    <rPh sb="3" eb="5">
      <t>トシコ</t>
    </rPh>
    <phoneticPr fontId="2"/>
  </si>
  <si>
    <t>中村　末男</t>
    <rPh sb="0" eb="2">
      <t>ナカムラ</t>
    </rPh>
    <rPh sb="3" eb="5">
      <t>スエオ</t>
    </rPh>
    <phoneticPr fontId="2"/>
  </si>
  <si>
    <t>奥村　治郎</t>
    <rPh sb="0" eb="2">
      <t>オクムラ</t>
    </rPh>
    <rPh sb="3" eb="5">
      <t>ジロウ</t>
    </rPh>
    <phoneticPr fontId="2"/>
  </si>
  <si>
    <t>（委員長職務代理者）</t>
    <rPh sb="1" eb="4">
      <t>イインチョウ</t>
    </rPh>
    <rPh sb="4" eb="6">
      <t>ショクム</t>
    </rPh>
    <rPh sb="6" eb="8">
      <t>ダイリ</t>
    </rPh>
    <rPh sb="8" eb="9">
      <t>シャ</t>
    </rPh>
    <phoneticPr fontId="2"/>
  </si>
  <si>
    <t>委　　　員</t>
    <rPh sb="0" eb="5">
      <t>イイン</t>
    </rPh>
    <phoneticPr fontId="2"/>
  </si>
  <si>
    <t>鹿本郡植木町富応1302-5</t>
  </si>
  <si>
    <t>鹿本郡植木町円台寺124</t>
  </si>
  <si>
    <t>鹿本郡植木町滴水2255</t>
  </si>
  <si>
    <t>鹿本郡植木町有泉841</t>
  </si>
  <si>
    <t>鹿本郡植木町豊田474</t>
  </si>
  <si>
    <t>鹿本郡植木町正清499-3</t>
  </si>
  <si>
    <t>山鹿市南島1125</t>
  </si>
  <si>
    <t>山鹿市保多田1551</t>
  </si>
  <si>
    <t>山鹿市熊入町300</t>
  </si>
  <si>
    <t>山鹿市平山5364</t>
  </si>
  <si>
    <t>山鹿市津留2795</t>
  </si>
  <si>
    <t>山鹿市久原2935</t>
  </si>
  <si>
    <t>山鹿市方保田1874</t>
  </si>
  <si>
    <t>0968-48-9978</t>
  </si>
  <si>
    <t>天　　水</t>
  </si>
  <si>
    <t>〒861-5401</t>
  </si>
  <si>
    <t>玉 東 町</t>
  </si>
  <si>
    <t>玉　　東</t>
  </si>
  <si>
    <t>〒869-0312</t>
  </si>
  <si>
    <t>菊　　水</t>
  </si>
  <si>
    <t>〒869-0511</t>
  </si>
  <si>
    <t>豊　　川</t>
  </si>
  <si>
    <t>豊　　福</t>
  </si>
  <si>
    <t>宇城市松橋町曲野1856</t>
    <rPh sb="0" eb="2">
      <t>ウキ</t>
    </rPh>
    <rPh sb="2" eb="3">
      <t>シ</t>
    </rPh>
    <phoneticPr fontId="2"/>
  </si>
  <si>
    <t>宇城市松橋町南豊崎582</t>
    <rPh sb="0" eb="2">
      <t>ウキ</t>
    </rPh>
    <rPh sb="2" eb="3">
      <t>シ</t>
    </rPh>
    <phoneticPr fontId="2"/>
  </si>
  <si>
    <t>春野　宗敏</t>
    <rPh sb="0" eb="2">
      <t>ハルノ</t>
    </rPh>
    <rPh sb="3" eb="4">
      <t>ムネ</t>
    </rPh>
    <rPh sb="4" eb="5">
      <t>トシ</t>
    </rPh>
    <phoneticPr fontId="2"/>
  </si>
  <si>
    <t>大吉　佳子</t>
    <rPh sb="0" eb="2">
      <t>オオヨシ</t>
    </rPh>
    <rPh sb="3" eb="5">
      <t>ヨシコ</t>
    </rPh>
    <phoneticPr fontId="2"/>
  </si>
  <si>
    <t>三原　　悟</t>
    <rPh sb="0" eb="2">
      <t>ミハラ</t>
    </rPh>
    <rPh sb="4" eb="5">
      <t>サトル</t>
    </rPh>
    <phoneticPr fontId="2"/>
  </si>
  <si>
    <t>西田　和子</t>
    <rPh sb="0" eb="2">
      <t>ニシダ</t>
    </rPh>
    <rPh sb="3" eb="5">
      <t>カズコ</t>
    </rPh>
    <phoneticPr fontId="2"/>
  </si>
  <si>
    <t>西田　裕伸</t>
    <rPh sb="0" eb="2">
      <t>ニシダ</t>
    </rPh>
    <rPh sb="3" eb="5">
      <t>ヒロノブ</t>
    </rPh>
    <phoneticPr fontId="2"/>
  </si>
  <si>
    <t>上益城郡山都町滝上223</t>
    <rPh sb="0" eb="3">
      <t>カミマシキ</t>
    </rPh>
    <rPh sb="3" eb="4">
      <t>グン</t>
    </rPh>
    <rPh sb="4" eb="6">
      <t>ヤマト</t>
    </rPh>
    <rPh sb="6" eb="7">
      <t>マチ</t>
    </rPh>
    <phoneticPr fontId="2"/>
  </si>
  <si>
    <t>岩﨑　詳二</t>
    <rPh sb="0" eb="2">
      <t>イワサキ</t>
    </rPh>
    <rPh sb="3" eb="5">
      <t>ショウジ</t>
    </rPh>
    <phoneticPr fontId="2"/>
  </si>
  <si>
    <t>児童生徒数</t>
    <phoneticPr fontId="2"/>
  </si>
  <si>
    <t>教 員 数</t>
    <phoneticPr fontId="2"/>
  </si>
  <si>
    <t>教育委員会名</t>
    <phoneticPr fontId="2"/>
  </si>
  <si>
    <t>教育委員会名</t>
    <phoneticPr fontId="2"/>
  </si>
  <si>
    <t>教育委員会名</t>
    <phoneticPr fontId="2"/>
  </si>
  <si>
    <t>校 長 名</t>
    <phoneticPr fontId="2"/>
  </si>
  <si>
    <t>宇城市三角町波多95</t>
    <rPh sb="0" eb="2">
      <t>ウキ</t>
    </rPh>
    <rPh sb="2" eb="3">
      <t>シ</t>
    </rPh>
    <rPh sb="3" eb="4">
      <t>サン</t>
    </rPh>
    <phoneticPr fontId="2"/>
  </si>
  <si>
    <t>菊池市泗水町吉富1593</t>
    <rPh sb="2" eb="3">
      <t>シ</t>
    </rPh>
    <phoneticPr fontId="2"/>
  </si>
  <si>
    <t>菊池市旭志新明2805</t>
    <rPh sb="2" eb="3">
      <t>シ</t>
    </rPh>
    <phoneticPr fontId="2"/>
  </si>
  <si>
    <t>福田　和憲</t>
    <rPh sb="0" eb="2">
      <t>フクダ</t>
    </rPh>
    <rPh sb="3" eb="4">
      <t>カズ</t>
    </rPh>
    <rPh sb="4" eb="5">
      <t>ケン</t>
    </rPh>
    <phoneticPr fontId="2"/>
  </si>
  <si>
    <t>仲原　琴美</t>
    <rPh sb="0" eb="2">
      <t>ナカハラ</t>
    </rPh>
    <rPh sb="3" eb="4">
      <t>コト</t>
    </rPh>
    <rPh sb="4" eb="5">
      <t>ミ</t>
    </rPh>
    <phoneticPr fontId="2"/>
  </si>
  <si>
    <t>那須　律子</t>
    <rPh sb="0" eb="2">
      <t>ナス</t>
    </rPh>
    <rPh sb="3" eb="5">
      <t>リツコ</t>
    </rPh>
    <phoneticPr fontId="2"/>
  </si>
  <si>
    <t>幼児指導者養成､美術、放送、デザイン、映像、日本語</t>
    <rPh sb="22" eb="25">
      <t>ニホンゴ</t>
    </rPh>
    <phoneticPr fontId="2"/>
  </si>
  <si>
    <t>熊本市小山二丁目25-35</t>
    <rPh sb="5" eb="6">
      <t>ニ</t>
    </rPh>
    <rPh sb="6" eb="8">
      <t>チョウメ</t>
    </rPh>
    <phoneticPr fontId="2"/>
  </si>
  <si>
    <t>寺崎　秀則</t>
    <rPh sb="0" eb="2">
      <t>テラサキ</t>
    </rPh>
    <rPh sb="3" eb="5">
      <t>ヒデノリ</t>
    </rPh>
    <phoneticPr fontId="2"/>
  </si>
  <si>
    <t>英語、中国語</t>
    <rPh sb="3" eb="6">
      <t>チュウゴクゴ</t>
    </rPh>
    <phoneticPr fontId="2"/>
  </si>
  <si>
    <t>狩場　岳夫</t>
    <rPh sb="0" eb="1">
      <t>カ</t>
    </rPh>
    <rPh sb="1" eb="2">
      <t>バ</t>
    </rPh>
    <rPh sb="3" eb="4">
      <t>タケ</t>
    </rPh>
    <rPh sb="4" eb="5">
      <t>オット</t>
    </rPh>
    <phoneticPr fontId="2"/>
  </si>
  <si>
    <t>宮崎　隆一</t>
    <rPh sb="0" eb="2">
      <t>ミヤザキ</t>
    </rPh>
    <rPh sb="3" eb="5">
      <t>リュウイチ</t>
    </rPh>
    <phoneticPr fontId="2"/>
  </si>
  <si>
    <t>八代市迎町1丁目16-33</t>
    <rPh sb="4" eb="5">
      <t>マチ</t>
    </rPh>
    <phoneticPr fontId="2"/>
  </si>
  <si>
    <t>池崎　定好</t>
    <rPh sb="0" eb="2">
      <t>イケザキ</t>
    </rPh>
    <rPh sb="3" eb="4">
      <t>サダム</t>
    </rPh>
    <rPh sb="4" eb="5">
      <t>ヨシミ</t>
    </rPh>
    <phoneticPr fontId="2"/>
  </si>
  <si>
    <t>国際スポーツトレーナーコミュニケーション、スポーツインストラクターコミュニケーション、健康科学介護コミュニケーション、コンピューターインフォシステムコミュニケーション、エアラインサービス</t>
    <rPh sb="43" eb="45">
      <t>ケンコウ</t>
    </rPh>
    <rPh sb="45" eb="47">
      <t>カガク</t>
    </rPh>
    <rPh sb="47" eb="49">
      <t>カイゴ</t>
    </rPh>
    <phoneticPr fontId="2"/>
  </si>
  <si>
    <t>（本校）
人吉市駒井田町216-12
（熊本校）
熊本市細工町5-35-1</t>
    <rPh sb="1" eb="3">
      <t>ホンコウ</t>
    </rPh>
    <rPh sb="20" eb="23">
      <t>クマモトコウ</t>
    </rPh>
    <rPh sb="25" eb="28">
      <t>クマモトシ</t>
    </rPh>
    <rPh sb="28" eb="30">
      <t>サイク</t>
    </rPh>
    <rPh sb="30" eb="31">
      <t>マチ</t>
    </rPh>
    <phoneticPr fontId="2"/>
  </si>
  <si>
    <r>
      <t>尾 ヶ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石
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東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部</t>
    </r>
    <phoneticPr fontId="2"/>
  </si>
  <si>
    <t>情報システム、マルチメディアクリエイター､webネットワーク、情報経理、ビジネスキャリア</t>
    <rPh sb="31" eb="33">
      <t>ジョウホウ</t>
    </rPh>
    <rPh sb="33" eb="35">
      <t>ケイリ</t>
    </rPh>
    <phoneticPr fontId="2"/>
  </si>
  <si>
    <t>096-365-4559</t>
    <phoneticPr fontId="2"/>
  </si>
  <si>
    <t>情報処理、建築士専攻、ＣＡＤ応用、建築、建築専攻</t>
    <rPh sb="20" eb="22">
      <t>ケンチク</t>
    </rPh>
    <rPh sb="22" eb="24">
      <t>センコウ</t>
    </rPh>
    <phoneticPr fontId="2"/>
  </si>
  <si>
    <t>熊本市花畑町10-25</t>
    <rPh sb="3" eb="5">
      <t>ハナバタ</t>
    </rPh>
    <rPh sb="5" eb="6">
      <t>チョウ</t>
    </rPh>
    <phoneticPr fontId="2"/>
  </si>
  <si>
    <t>熊本市小山2丁目25-26</t>
    <rPh sb="6" eb="8">
      <t>チョウメ</t>
    </rPh>
    <phoneticPr fontId="2"/>
  </si>
  <si>
    <t>山　　西</t>
  </si>
  <si>
    <t>〒861-2404</t>
  </si>
  <si>
    <t>〒861-3205</t>
  </si>
  <si>
    <t>滝　　尾</t>
  </si>
  <si>
    <t>〒861-3208</t>
  </si>
  <si>
    <t>〒861-3321</t>
  </si>
  <si>
    <t>上　　野</t>
  </si>
  <si>
    <t>田代東部</t>
  </si>
  <si>
    <t>〒861-3323</t>
  </si>
  <si>
    <t>木　　倉</t>
  </si>
  <si>
    <t>高　　木</t>
  </si>
  <si>
    <t>〒861-3203</t>
  </si>
  <si>
    <t>西 原 村</t>
  </si>
  <si>
    <t>〒861-2402</t>
  </si>
  <si>
    <t>御 船 町</t>
  </si>
  <si>
    <t>御  　船</t>
  </si>
  <si>
    <t>〒861-3206</t>
  </si>
  <si>
    <t>七　　滝</t>
  </si>
  <si>
    <t>〒861-3322</t>
  </si>
  <si>
    <t>嘉 島 町</t>
  </si>
  <si>
    <t>嘉　　島</t>
  </si>
  <si>
    <t>〒867-0281</t>
  </si>
  <si>
    <t>田　　浦</t>
  </si>
  <si>
    <t>0968-38-6560</t>
  </si>
  <si>
    <t>096-242-2006</t>
  </si>
  <si>
    <t>096-242-3739</t>
  </si>
  <si>
    <t>0967-22-3815</t>
  </si>
  <si>
    <t>0967-34-2351</t>
  </si>
  <si>
    <t>0967-32-4632</t>
  </si>
  <si>
    <t>0967-42-0916</t>
  </si>
  <si>
    <t>0967-46-3493</t>
  </si>
  <si>
    <t>壺　　川</t>
    <rPh sb="0" eb="1">
      <t>ツボ</t>
    </rPh>
    <phoneticPr fontId="2"/>
  </si>
  <si>
    <t>髙宮　節光</t>
    <rPh sb="1" eb="2">
      <t>ミヤ</t>
    </rPh>
    <rPh sb="3" eb="4">
      <t>セツ</t>
    </rPh>
    <rPh sb="4" eb="5">
      <t>ヒカリ</t>
    </rPh>
    <phoneticPr fontId="2"/>
  </si>
  <si>
    <t>升巴　隆夫</t>
    <rPh sb="0" eb="1">
      <t>マス</t>
    </rPh>
    <rPh sb="1" eb="2">
      <t>トモエ</t>
    </rPh>
    <rPh sb="3" eb="5">
      <t>タカオ</t>
    </rPh>
    <phoneticPr fontId="2"/>
  </si>
  <si>
    <t>水俣市桜井町3丁目1-10</t>
    <rPh sb="5" eb="6">
      <t>マチ</t>
    </rPh>
    <phoneticPr fontId="2"/>
  </si>
  <si>
    <t>〒869-4514</t>
  </si>
  <si>
    <t>田中　裕子</t>
    <rPh sb="0" eb="2">
      <t>タナカ</t>
    </rPh>
    <rPh sb="3" eb="5">
      <t>ユウコ</t>
    </rPh>
    <phoneticPr fontId="2"/>
  </si>
  <si>
    <t>田中　　等</t>
    <rPh sb="0" eb="2">
      <t>タナカ</t>
    </rPh>
    <rPh sb="4" eb="5">
      <t>ヒトシ</t>
    </rPh>
    <phoneticPr fontId="2"/>
  </si>
  <si>
    <t>北原　光弘</t>
    <rPh sb="0" eb="2">
      <t>キタハラ</t>
    </rPh>
    <rPh sb="3" eb="5">
      <t>ミツヒロ</t>
    </rPh>
    <phoneticPr fontId="2"/>
  </si>
  <si>
    <t>林田　敏秀</t>
    <rPh sb="0" eb="2">
      <t>ハヤシダ</t>
    </rPh>
    <rPh sb="3" eb="5">
      <t>トシヒデ</t>
    </rPh>
    <phoneticPr fontId="2"/>
  </si>
  <si>
    <t>中野　　晃</t>
    <rPh sb="0" eb="2">
      <t>ナカノ</t>
    </rPh>
    <rPh sb="4" eb="5">
      <t>アキラ</t>
    </rPh>
    <phoneticPr fontId="2"/>
  </si>
  <si>
    <t>後藤　隆興</t>
    <rPh sb="0" eb="2">
      <t>ゴトウ</t>
    </rPh>
    <rPh sb="3" eb="4">
      <t>タカ</t>
    </rPh>
    <rPh sb="4" eb="5">
      <t>コウフン</t>
    </rPh>
    <phoneticPr fontId="2"/>
  </si>
  <si>
    <t>大塚　博資</t>
    <rPh sb="0" eb="2">
      <t>オオツカ</t>
    </rPh>
    <rPh sb="3" eb="4">
      <t>ヒロシ</t>
    </rPh>
    <rPh sb="4" eb="5">
      <t>シリョウ</t>
    </rPh>
    <phoneticPr fontId="2"/>
  </si>
  <si>
    <t>0967-42-0053</t>
  </si>
  <si>
    <t>0967-46-5363</t>
  </si>
  <si>
    <t>0967-23-9670</t>
  </si>
  <si>
    <t>096-282-0894</t>
  </si>
  <si>
    <t>096-237-2359</t>
  </si>
  <si>
    <t>0965-52-1206</t>
    <phoneticPr fontId="2"/>
  </si>
  <si>
    <t>0965-52-0349</t>
    <phoneticPr fontId="2"/>
  </si>
  <si>
    <t>0965-46-0075</t>
    <phoneticPr fontId="2"/>
  </si>
  <si>
    <t>0965-65-2131</t>
    <phoneticPr fontId="2"/>
  </si>
  <si>
    <r>
      <t xml:space="preserve">大橋 </t>
    </r>
    <r>
      <rPr>
        <sz val="11"/>
        <rFont val="ＭＳ Ｐゴシック"/>
        <family val="3"/>
        <charset val="128"/>
      </rPr>
      <t xml:space="preserve"> 忠雄</t>
    </r>
    <rPh sb="0" eb="2">
      <t>オオハシ</t>
    </rPh>
    <rPh sb="4" eb="6">
      <t>タダオ</t>
    </rPh>
    <phoneticPr fontId="2"/>
  </si>
  <si>
    <t>内ノ木場分校</t>
    <phoneticPr fontId="2"/>
  </si>
  <si>
    <t>0965-65-3324</t>
    <phoneticPr fontId="2"/>
  </si>
  <si>
    <t>0965-65-2155</t>
    <phoneticPr fontId="2"/>
  </si>
  <si>
    <t>0965-65-2523</t>
    <phoneticPr fontId="2"/>
  </si>
  <si>
    <t>泉 第 一</t>
    <phoneticPr fontId="2"/>
  </si>
  <si>
    <t>0965-67-2509</t>
    <phoneticPr fontId="2"/>
  </si>
  <si>
    <t>0965-67-2029</t>
    <phoneticPr fontId="2"/>
  </si>
  <si>
    <t xml:space="preserve">（ 　）は学校教育法第７５条の学級再掲   </t>
    <phoneticPr fontId="2"/>
  </si>
  <si>
    <t>0965-67-2430</t>
    <phoneticPr fontId="2"/>
  </si>
  <si>
    <t>　　　－</t>
    <phoneticPr fontId="2"/>
  </si>
  <si>
    <t>0965-67-5152</t>
    <phoneticPr fontId="2"/>
  </si>
  <si>
    <t>0965-67-5220</t>
    <phoneticPr fontId="2"/>
  </si>
  <si>
    <t>0965-67-5188</t>
    <phoneticPr fontId="2"/>
  </si>
  <si>
    <t>0965-35-6191</t>
    <phoneticPr fontId="2"/>
  </si>
  <si>
    <t>〒869-6115</t>
    <phoneticPr fontId="2"/>
  </si>
  <si>
    <t>0965-45-3888</t>
    <phoneticPr fontId="2"/>
  </si>
  <si>
    <t>0965-45-3277</t>
    <phoneticPr fontId="2"/>
  </si>
  <si>
    <t>0965-39-0005</t>
    <phoneticPr fontId="2"/>
  </si>
  <si>
    <t>0965-53-6005</t>
    <phoneticPr fontId="2"/>
  </si>
  <si>
    <t>0965-52-0050</t>
    <phoneticPr fontId="2"/>
  </si>
  <si>
    <t>0965-53-9125</t>
    <phoneticPr fontId="2"/>
  </si>
  <si>
    <t>熊本市御幸笛田3-13-12</t>
  </si>
  <si>
    <t>井島　竹男</t>
  </si>
  <si>
    <t>後藤　　包</t>
  </si>
  <si>
    <t>立　　田</t>
  </si>
  <si>
    <t>上村　龍渕</t>
  </si>
  <si>
    <t>マ リ ア</t>
  </si>
  <si>
    <t>〒862-0950</t>
  </si>
  <si>
    <t>花    陵</t>
  </si>
  <si>
    <t>〒860-0053</t>
  </si>
  <si>
    <t>松元　　毅</t>
  </si>
  <si>
    <t>〒861-4112</t>
  </si>
  <si>
    <t>後藤　只子</t>
  </si>
  <si>
    <t>友尻　啓基</t>
    <rPh sb="0" eb="2">
      <t>トモジリ</t>
    </rPh>
    <rPh sb="3" eb="5">
      <t>ケイキ</t>
    </rPh>
    <phoneticPr fontId="2"/>
  </si>
  <si>
    <t>今村　靖男</t>
    <rPh sb="0" eb="2">
      <t>イマムラ</t>
    </rPh>
    <rPh sb="3" eb="5">
      <t>ヤスオ</t>
    </rPh>
    <phoneticPr fontId="2"/>
  </si>
  <si>
    <t>中原　修身</t>
    <rPh sb="0" eb="2">
      <t>ナカハラ</t>
    </rPh>
    <rPh sb="3" eb="5">
      <t>シュウシン</t>
    </rPh>
    <phoneticPr fontId="2"/>
  </si>
  <si>
    <t>中村　和弘</t>
    <rPh sb="0" eb="2">
      <t>ナカムラ</t>
    </rPh>
    <rPh sb="3" eb="5">
      <t>カズヒロ</t>
    </rPh>
    <phoneticPr fontId="2"/>
  </si>
  <si>
    <t>泉　眞喜夫</t>
    <rPh sb="0" eb="1">
      <t>イズミ</t>
    </rPh>
    <rPh sb="2" eb="3">
      <t>マ</t>
    </rPh>
    <rPh sb="3" eb="4">
      <t>キ</t>
    </rPh>
    <rPh sb="4" eb="5">
      <t>オ</t>
    </rPh>
    <phoneticPr fontId="2"/>
  </si>
  <si>
    <t>横瀬　知節</t>
    <rPh sb="0" eb="2">
      <t>ヨコセ</t>
    </rPh>
    <rPh sb="3" eb="4">
      <t>チ</t>
    </rPh>
    <rPh sb="4" eb="5">
      <t>セツ</t>
    </rPh>
    <phoneticPr fontId="2"/>
  </si>
  <si>
    <t>稜　　南</t>
  </si>
  <si>
    <t>〒863-1901</t>
  </si>
  <si>
    <t>天　　附</t>
  </si>
  <si>
    <t>深　　海</t>
  </si>
  <si>
    <t>〒863-1511</t>
  </si>
  <si>
    <t>〒863-1432</t>
  </si>
  <si>
    <t>浦　　和</t>
  </si>
  <si>
    <t>〒861-7311</t>
  </si>
  <si>
    <t>島　　子</t>
  </si>
  <si>
    <t>〒861-7314</t>
  </si>
  <si>
    <t>大　　楠</t>
  </si>
  <si>
    <t>牟　　田</t>
  </si>
  <si>
    <t>高　　戸</t>
  </si>
  <si>
    <t>樋　　島</t>
  </si>
  <si>
    <t>〒866-0203</t>
  </si>
  <si>
    <t>　 浦</t>
  </si>
  <si>
    <t>〒861-6401</t>
  </si>
  <si>
    <t>宮　　田</t>
  </si>
  <si>
    <t>〒861-6403</t>
  </si>
  <si>
    <t>棚　　底</t>
  </si>
  <si>
    <t>〒861-6303</t>
  </si>
  <si>
    <t>大 多 尾</t>
  </si>
  <si>
    <t>〒863-0102</t>
  </si>
  <si>
    <t>御　　領</t>
  </si>
  <si>
    <t>〒863-2201</t>
  </si>
  <si>
    <t>瀬倉　裕司</t>
    <rPh sb="0" eb="1">
      <t>セ</t>
    </rPh>
    <rPh sb="1" eb="2">
      <t>クラ</t>
    </rPh>
    <rPh sb="3" eb="5">
      <t>ユウジ</t>
    </rPh>
    <phoneticPr fontId="2"/>
  </si>
  <si>
    <t>丹生　幸人</t>
    <rPh sb="0" eb="1">
      <t>タン</t>
    </rPh>
    <rPh sb="1" eb="2">
      <t>セイ</t>
    </rPh>
    <rPh sb="3" eb="4">
      <t>ユキ</t>
    </rPh>
    <rPh sb="4" eb="5">
      <t>ヒト</t>
    </rPh>
    <phoneticPr fontId="2"/>
  </si>
  <si>
    <t>潤　　徳</t>
    <rPh sb="0" eb="1">
      <t>ジュン</t>
    </rPh>
    <rPh sb="3" eb="4">
      <t>トク</t>
    </rPh>
    <phoneticPr fontId="2"/>
  </si>
  <si>
    <t>上益城郡山都町入佐264</t>
    <rPh sb="4" eb="6">
      <t>ヤマト</t>
    </rPh>
    <phoneticPr fontId="2"/>
  </si>
  <si>
    <t>上益城郡山都町仮屋384</t>
    <rPh sb="4" eb="7">
      <t>ヤマトマチ</t>
    </rPh>
    <phoneticPr fontId="2"/>
  </si>
  <si>
    <t>澤田　久夫</t>
    <rPh sb="0" eb="2">
      <t>サワダ</t>
    </rPh>
    <rPh sb="3" eb="5">
      <t>ヒサオ</t>
    </rPh>
    <phoneticPr fontId="2"/>
  </si>
  <si>
    <t>蘇　　陽</t>
    <rPh sb="0" eb="1">
      <t>ソ</t>
    </rPh>
    <rPh sb="3" eb="4">
      <t>ヨウ</t>
    </rPh>
    <phoneticPr fontId="2"/>
  </si>
  <si>
    <t>〒864-0011</t>
  </si>
  <si>
    <t>平　　井</t>
  </si>
  <si>
    <t>〒864-0013</t>
  </si>
  <si>
    <t>府　　本</t>
  </si>
  <si>
    <t>〒864-0165</t>
  </si>
  <si>
    <t>八　　幡</t>
  </si>
  <si>
    <t>緑 ヶ 丘</t>
  </si>
  <si>
    <t>清　　里</t>
  </si>
  <si>
    <t>〒864-0026</t>
  </si>
  <si>
    <t>〒864-0022</t>
  </si>
  <si>
    <t>玉 名 町</t>
  </si>
  <si>
    <t>築　　山</t>
  </si>
  <si>
    <t xml:space="preserve">（ 　）は学校教育法第７５条の学級再掲   </t>
    <phoneticPr fontId="2"/>
  </si>
  <si>
    <t>（専修学校）</t>
    <rPh sb="1" eb="3">
      <t>センシュウ</t>
    </rPh>
    <rPh sb="3" eb="5">
      <t>ガッコウ</t>
    </rPh>
    <phoneticPr fontId="2"/>
  </si>
  <si>
    <t>（公立）</t>
    <rPh sb="1" eb="3">
      <t>コウリツ</t>
    </rPh>
    <phoneticPr fontId="2"/>
  </si>
  <si>
    <t>公務員専攻、公務員特別、大学受験</t>
    <rPh sb="6" eb="9">
      <t>コウムイン</t>
    </rPh>
    <rPh sb="9" eb="11">
      <t>トクベツ</t>
    </rPh>
    <phoneticPr fontId="2"/>
  </si>
  <si>
    <t>山部　征三</t>
    <rPh sb="0" eb="2">
      <t>ヤマベ</t>
    </rPh>
    <rPh sb="3" eb="4">
      <t>セイ</t>
    </rPh>
    <rPh sb="4" eb="5">
      <t>サン</t>
    </rPh>
    <phoneticPr fontId="2"/>
  </si>
  <si>
    <t>熊本市黒髪3丁目12-16</t>
    <rPh sb="0" eb="3">
      <t>クマモトシ</t>
    </rPh>
    <phoneticPr fontId="2"/>
  </si>
  <si>
    <t>熊本市上林町3-18</t>
    <rPh sb="0" eb="3">
      <t>クマモトシ</t>
    </rPh>
    <phoneticPr fontId="2"/>
  </si>
  <si>
    <t>玉名市富尾888</t>
    <rPh sb="4" eb="5">
      <t>オ</t>
    </rPh>
    <phoneticPr fontId="2"/>
  </si>
  <si>
    <t>八　　竜</t>
    <rPh sb="0" eb="4">
      <t>ハチリュウ</t>
    </rPh>
    <phoneticPr fontId="2"/>
  </si>
  <si>
    <t>福田　信一</t>
    <rPh sb="0" eb="2">
      <t>フクダ</t>
    </rPh>
    <rPh sb="3" eb="5">
      <t>シンイチ</t>
    </rPh>
    <phoneticPr fontId="2"/>
  </si>
  <si>
    <t>松本　正和</t>
    <rPh sb="0" eb="1">
      <t>マツ</t>
    </rPh>
    <phoneticPr fontId="2"/>
  </si>
  <si>
    <t>玉名郡玉東町白木1-1</t>
  </si>
  <si>
    <t>096-282-0718</t>
    <phoneticPr fontId="2"/>
  </si>
  <si>
    <t>本田　英躬</t>
    <phoneticPr fontId="2"/>
  </si>
  <si>
    <t>096-237-0002</t>
    <phoneticPr fontId="2"/>
  </si>
  <si>
    <t>　</t>
    <phoneticPr fontId="2"/>
  </si>
  <si>
    <t>096-237-0013</t>
    <phoneticPr fontId="2"/>
  </si>
  <si>
    <t>096-288-8130</t>
    <phoneticPr fontId="2"/>
  </si>
  <si>
    <t>096-286-6116</t>
    <phoneticPr fontId="2"/>
  </si>
  <si>
    <t>096-286-2031</t>
    <phoneticPr fontId="2"/>
  </si>
  <si>
    <t>鋤﨑　澄夫</t>
    <phoneticPr fontId="2"/>
  </si>
  <si>
    <t>096-286-2091</t>
    <phoneticPr fontId="2"/>
  </si>
  <si>
    <t>096-289-0700</t>
    <phoneticPr fontId="2"/>
  </si>
  <si>
    <t>096-234-0043</t>
    <phoneticPr fontId="2"/>
  </si>
  <si>
    <t>096-234-0788</t>
    <phoneticPr fontId="2"/>
  </si>
  <si>
    <t>096-234-0078</t>
    <phoneticPr fontId="2"/>
  </si>
  <si>
    <t>096-234-0106</t>
    <phoneticPr fontId="2"/>
  </si>
  <si>
    <t>096-234-0762</t>
    <phoneticPr fontId="2"/>
  </si>
  <si>
    <r>
      <t>山 都</t>
    </r>
    <r>
      <rPr>
        <sz val="11"/>
        <rFont val="ＭＳ Ｐゴシック"/>
        <family val="3"/>
        <charset val="128"/>
      </rPr>
      <t xml:space="preserve"> 町</t>
    </r>
    <rPh sb="0" eb="1">
      <t>ヤマ</t>
    </rPh>
    <rPh sb="2" eb="3">
      <t>ミヤコ</t>
    </rPh>
    <rPh sb="4" eb="5">
      <t>マチ</t>
    </rPh>
    <phoneticPr fontId="2"/>
  </si>
  <si>
    <t>〒861-3911</t>
    <phoneticPr fontId="2"/>
  </si>
  <si>
    <t>0967-83-0646</t>
    <phoneticPr fontId="2"/>
  </si>
  <si>
    <t>0967-83-0657</t>
    <phoneticPr fontId="2"/>
  </si>
  <si>
    <r>
      <t>馬 見</t>
    </r>
    <r>
      <rPr>
        <sz val="11"/>
        <rFont val="ＭＳ Ｐゴシック"/>
        <family val="3"/>
        <charset val="128"/>
      </rPr>
      <t xml:space="preserve"> 原</t>
    </r>
    <rPh sb="0" eb="1">
      <t>ウマ</t>
    </rPh>
    <rPh sb="2" eb="3">
      <t>ミ</t>
    </rPh>
    <rPh sb="4" eb="5">
      <t>ハラ</t>
    </rPh>
    <phoneticPr fontId="2"/>
  </si>
  <si>
    <t>〒861-3901</t>
    <phoneticPr fontId="2"/>
  </si>
  <si>
    <t>0967-83-0022</t>
    <phoneticPr fontId="2"/>
  </si>
  <si>
    <t>0967-83-0046</t>
    <phoneticPr fontId="2"/>
  </si>
  <si>
    <t>〒861-3905</t>
    <phoneticPr fontId="2"/>
  </si>
  <si>
    <t>0967-83-0068</t>
    <phoneticPr fontId="2"/>
  </si>
  <si>
    <t>0967-73-2708</t>
    <phoneticPr fontId="2"/>
  </si>
  <si>
    <r>
      <t xml:space="preserve">矢　 </t>
    </r>
    <r>
      <rPr>
        <sz val="11"/>
        <rFont val="ＭＳ Ｐゴシック"/>
        <family val="3"/>
        <charset val="128"/>
      </rPr>
      <t xml:space="preserve"> 部</t>
    </r>
    <rPh sb="0" eb="1">
      <t>ヤ</t>
    </rPh>
    <rPh sb="4" eb="5">
      <t>ブ</t>
    </rPh>
    <phoneticPr fontId="2"/>
  </si>
  <si>
    <t>0967-72-0069</t>
    <phoneticPr fontId="2"/>
  </si>
  <si>
    <t>0967-72-0288</t>
    <phoneticPr fontId="2"/>
  </si>
  <si>
    <t>0967-72-1004</t>
    <phoneticPr fontId="2"/>
  </si>
  <si>
    <t>0967-72-1068</t>
    <phoneticPr fontId="2"/>
  </si>
  <si>
    <t>　</t>
    <phoneticPr fontId="2"/>
  </si>
  <si>
    <t>0967-72-0085</t>
    <phoneticPr fontId="2"/>
  </si>
  <si>
    <t>0967-72-0012</t>
    <phoneticPr fontId="2"/>
  </si>
  <si>
    <t>0967-82-2012</t>
    <phoneticPr fontId="2"/>
  </si>
  <si>
    <t>〒861-3923</t>
    <phoneticPr fontId="2"/>
  </si>
  <si>
    <t>0967-85-0200</t>
    <phoneticPr fontId="2"/>
  </si>
  <si>
    <t>0967-85-0294</t>
    <phoneticPr fontId="2"/>
  </si>
  <si>
    <t>中　　島</t>
    <phoneticPr fontId="2"/>
  </si>
  <si>
    <t>0967-75-0022</t>
    <phoneticPr fontId="2"/>
  </si>
  <si>
    <t>0967-73-3001</t>
    <phoneticPr fontId="2"/>
  </si>
  <si>
    <t>益城町及び御船町中小学校組合</t>
    <phoneticPr fontId="2"/>
  </si>
  <si>
    <t>096-286-6191</t>
    <phoneticPr fontId="2"/>
  </si>
  <si>
    <t>0965-33-2149</t>
    <phoneticPr fontId="2"/>
  </si>
  <si>
    <t>0965-32-6143</t>
    <phoneticPr fontId="2"/>
  </si>
  <si>
    <t>0965-35-1933</t>
    <phoneticPr fontId="2"/>
  </si>
  <si>
    <t>0965-32-2709</t>
    <phoneticPr fontId="2"/>
  </si>
  <si>
    <t xml:space="preserve"> 大島分校</t>
    <phoneticPr fontId="2"/>
  </si>
  <si>
    <t>0965-37-0216</t>
    <phoneticPr fontId="2"/>
  </si>
  <si>
    <t>0965-32-3988</t>
    <phoneticPr fontId="2"/>
  </si>
  <si>
    <t>0965-39-4133</t>
    <phoneticPr fontId="2"/>
  </si>
  <si>
    <t xml:space="preserve"> 弥次分校</t>
    <phoneticPr fontId="2"/>
  </si>
  <si>
    <t>0965-35-9970</t>
    <phoneticPr fontId="2"/>
  </si>
  <si>
    <t xml:space="preserve"> 敷川内分校</t>
    <phoneticPr fontId="2"/>
  </si>
  <si>
    <t>0965-38-0258</t>
    <phoneticPr fontId="2"/>
  </si>
  <si>
    <t>0965-32-4575</t>
    <phoneticPr fontId="2"/>
  </si>
  <si>
    <t>0965-32-3254</t>
    <phoneticPr fontId="2"/>
  </si>
  <si>
    <t xml:space="preserve"> 浜 分 校</t>
    <phoneticPr fontId="2"/>
  </si>
  <si>
    <t>0965-32-2035</t>
    <phoneticPr fontId="2"/>
  </si>
  <si>
    <t>0965-37-0806</t>
    <phoneticPr fontId="2"/>
  </si>
  <si>
    <t>0965-37-0859</t>
    <phoneticPr fontId="2"/>
  </si>
  <si>
    <t>0965-33-3163</t>
    <phoneticPr fontId="2"/>
  </si>
  <si>
    <t>米村　昌展</t>
    <phoneticPr fontId="2"/>
  </si>
  <si>
    <t>0965-32-3877</t>
    <phoneticPr fontId="2"/>
  </si>
  <si>
    <t>八代市東町5468-1</t>
    <phoneticPr fontId="2"/>
  </si>
  <si>
    <t>0965-32-4355</t>
    <phoneticPr fontId="2"/>
  </si>
  <si>
    <t>樽海　弘志</t>
    <phoneticPr fontId="2"/>
  </si>
  <si>
    <t>八代市日奈久竹之内町　　　　4277-1</t>
    <phoneticPr fontId="2"/>
  </si>
  <si>
    <r>
      <t xml:space="preserve">熊本市九品寺2丁目 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6-78</t>
    </r>
    <phoneticPr fontId="2"/>
  </si>
  <si>
    <r>
      <t xml:space="preserve">天草市亀場町亀川   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 xml:space="preserve"> 38-36</t>
    </r>
    <rPh sb="0" eb="1">
      <t>アマ</t>
    </rPh>
    <rPh sb="1" eb="2">
      <t>クサ</t>
    </rPh>
    <rPh sb="2" eb="3">
      <t>シ</t>
    </rPh>
    <phoneticPr fontId="2"/>
  </si>
  <si>
    <r>
      <t xml:space="preserve">天草市倉岳町棚底 </t>
    </r>
    <r>
      <rPr>
        <sz val="11"/>
        <rFont val="ＭＳ Ｐゴシック"/>
        <family val="3"/>
        <charset val="128"/>
      </rPr>
      <t xml:space="preserve">         </t>
    </r>
    <r>
      <rPr>
        <sz val="11"/>
        <rFont val="ＭＳ Ｐゴシック"/>
        <family val="3"/>
        <charset val="128"/>
      </rPr>
      <t>2680-2</t>
    </r>
    <rPh sb="2" eb="3">
      <t>シ</t>
    </rPh>
    <phoneticPr fontId="2"/>
  </si>
  <si>
    <t>菊池市隈府833</t>
    <phoneticPr fontId="2"/>
  </si>
  <si>
    <t>熊本市清水東町10-45</t>
  </si>
  <si>
    <t>熊本市出仲間6丁目14-40</t>
  </si>
  <si>
    <t>熊本市渡鹿8丁目1-18</t>
  </si>
  <si>
    <t>熊本市国府2丁目10-39</t>
  </si>
  <si>
    <t>熊本市龍田6丁目12-1</t>
  </si>
  <si>
    <t>熊本市水前寺4丁目31-56</t>
  </si>
  <si>
    <t>熊本市田崎3丁目1-52</t>
  </si>
  <si>
    <t>熊本市白藤1丁目22-7</t>
  </si>
  <si>
    <t>熊本市菅原町6-11</t>
  </si>
  <si>
    <t>熊本市帯山4丁目42-16</t>
  </si>
  <si>
    <t>工藤 圭一郎</t>
    <rPh sb="0" eb="2">
      <t>クドウ</t>
    </rPh>
    <rPh sb="3" eb="6">
      <t>ケイイチロウ</t>
    </rPh>
    <phoneticPr fontId="2"/>
  </si>
  <si>
    <t>長松　雅昭</t>
    <rPh sb="0" eb="2">
      <t>ナガマツ</t>
    </rPh>
    <rPh sb="3" eb="5">
      <t>マサアキ</t>
    </rPh>
    <phoneticPr fontId="2"/>
  </si>
  <si>
    <t>佐藤　士郎</t>
    <rPh sb="0" eb="2">
      <t>サトウ</t>
    </rPh>
    <rPh sb="3" eb="5">
      <t>シロウ</t>
    </rPh>
    <phoneticPr fontId="2"/>
  </si>
  <si>
    <t>山本　修三</t>
    <rPh sb="0" eb="2">
      <t>ヤマモト</t>
    </rPh>
    <rPh sb="3" eb="5">
      <t>シュウゾウ</t>
    </rPh>
    <phoneticPr fontId="2"/>
  </si>
  <si>
    <t>杉本　邦和</t>
    <rPh sb="0" eb="2">
      <t>スギモト</t>
    </rPh>
    <rPh sb="3" eb="5">
      <t>クニカズ</t>
    </rPh>
    <phoneticPr fontId="2"/>
  </si>
  <si>
    <t>平野　四郎</t>
    <rPh sb="0" eb="2">
      <t>ヒラノ</t>
    </rPh>
    <rPh sb="3" eb="5">
      <t>シロウ</t>
    </rPh>
    <phoneticPr fontId="2"/>
  </si>
  <si>
    <t>山本　良一</t>
    <rPh sb="0" eb="2">
      <t>ヤマモト</t>
    </rPh>
    <rPh sb="3" eb="5">
      <t>リョウイチ</t>
    </rPh>
    <phoneticPr fontId="2"/>
  </si>
  <si>
    <t>吉永　順一</t>
    <rPh sb="0" eb="2">
      <t>ヨシナガ</t>
    </rPh>
    <rPh sb="3" eb="5">
      <t>ジュンイチ</t>
    </rPh>
    <phoneticPr fontId="2"/>
  </si>
  <si>
    <t>奥村 留美子</t>
    <rPh sb="0" eb="2">
      <t>オクムラ</t>
    </rPh>
    <rPh sb="3" eb="6">
      <t>ルミコ</t>
    </rPh>
    <phoneticPr fontId="2"/>
  </si>
  <si>
    <t>奴田原 和男</t>
    <rPh sb="0" eb="1">
      <t>ヤツ</t>
    </rPh>
    <rPh sb="1" eb="3">
      <t>タハラ</t>
    </rPh>
    <rPh sb="4" eb="6">
      <t>カズオ</t>
    </rPh>
    <phoneticPr fontId="2"/>
  </si>
  <si>
    <t>上田 由理子</t>
    <rPh sb="0" eb="2">
      <t>ウエダ</t>
    </rPh>
    <rPh sb="3" eb="4">
      <t>ユ</t>
    </rPh>
    <rPh sb="4" eb="5">
      <t>リ</t>
    </rPh>
    <rPh sb="5" eb="6">
      <t>コ</t>
    </rPh>
    <phoneticPr fontId="2"/>
  </si>
  <si>
    <t>熊本市神水1丁目1-1</t>
  </si>
  <si>
    <t>葦北郡芦北町伏木氏214</t>
  </si>
  <si>
    <t>葦北郡芦北町計石2963-1</t>
  </si>
  <si>
    <t>葦北郡芦北町市野瀬1119</t>
  </si>
  <si>
    <t>葦北郡芦北町海路1583</t>
  </si>
  <si>
    <t>熊本市帯山7丁目13-41</t>
  </si>
  <si>
    <t>0966-35-0069</t>
  </si>
  <si>
    <t>0966-36-0066</t>
  </si>
  <si>
    <t>0966-25-1377</t>
  </si>
  <si>
    <t>0966-23-6344</t>
  </si>
  <si>
    <t>高校</t>
    <rPh sb="0" eb="1">
      <t>コウ</t>
    </rPh>
    <rPh sb="1" eb="2">
      <t>コウ</t>
    </rPh>
    <phoneticPr fontId="2"/>
  </si>
  <si>
    <t>公立</t>
    <rPh sb="0" eb="2">
      <t>コウリツ</t>
    </rPh>
    <phoneticPr fontId="2"/>
  </si>
  <si>
    <t>市町村立</t>
    <rPh sb="0" eb="3">
      <t>シチョウソン</t>
    </rPh>
    <rPh sb="3" eb="4">
      <t>リツ</t>
    </rPh>
    <phoneticPr fontId="2"/>
  </si>
  <si>
    <t>人吉市七日町100-1</t>
  </si>
  <si>
    <t>人 吉 西</t>
  </si>
  <si>
    <t>（大学・高等専門学校・幼稚園・専修学校・各種学校を除く）</t>
    <rPh sb="4" eb="6">
      <t>コウトウ</t>
    </rPh>
    <rPh sb="6" eb="8">
      <t>センモン</t>
    </rPh>
    <rPh sb="8" eb="10">
      <t>ガッコウ</t>
    </rPh>
    <phoneticPr fontId="2"/>
  </si>
  <si>
    <t>阿蘇市一の宮町宮地　　　　　504-1</t>
    <rPh sb="2" eb="3">
      <t>シ</t>
    </rPh>
    <phoneticPr fontId="2"/>
  </si>
  <si>
    <t>0968-84-2012</t>
  </si>
  <si>
    <t>0968-82-2056</t>
  </si>
  <si>
    <t>0968-82-2148</t>
  </si>
  <si>
    <t>0968-82-2744</t>
  </si>
  <si>
    <t>0968-85-2191</t>
  </si>
  <si>
    <t>0968-85-2953</t>
  </si>
  <si>
    <t>0968-86-2935</t>
  </si>
  <si>
    <t>0968-86-2062</t>
  </si>
  <si>
    <t>0968-86-2916</t>
  </si>
  <si>
    <t>0968-86-3023</t>
  </si>
  <si>
    <t>0968-78-7101</t>
  </si>
  <si>
    <t>0968-78-7102</t>
  </si>
  <si>
    <t>0968-78-7103</t>
  </si>
  <si>
    <t>0968-78-7104</t>
  </si>
  <si>
    <t>菊池郡菊陽町原水4652</t>
  </si>
  <si>
    <t>菊池郡菊陽町津久札3914</t>
  </si>
  <si>
    <t>菊池郡菊陽町原水5666-40</t>
  </si>
  <si>
    <t>菊池郡菊陽町津久札4061</t>
  </si>
  <si>
    <t>〒869-3207</t>
  </si>
  <si>
    <t>松　　合</t>
  </si>
  <si>
    <t>〒869-3472</t>
  </si>
  <si>
    <t>〒869-0552</t>
  </si>
  <si>
    <t>五島　靖士</t>
  </si>
  <si>
    <t>杉　　上</t>
  </si>
  <si>
    <t>〒861-4234</t>
  </si>
  <si>
    <t>錦 ヶ 丘</t>
  </si>
  <si>
    <t>〒862-0912</t>
  </si>
  <si>
    <t>東　　野</t>
  </si>
  <si>
    <t>〒861-2106</t>
  </si>
  <si>
    <t>熊本市東野3丁目6-50</t>
  </si>
  <si>
    <t>西　　原</t>
  </si>
  <si>
    <t>〒862-0926</t>
  </si>
  <si>
    <t>宮本　郷美</t>
    <rPh sb="0" eb="2">
      <t>ミヤモト</t>
    </rPh>
    <rPh sb="3" eb="4">
      <t>ゴウ</t>
    </rPh>
    <rPh sb="4" eb="5">
      <t>ミ</t>
    </rPh>
    <phoneticPr fontId="2"/>
  </si>
  <si>
    <t>荒尾市桜山町3丁目25-1</t>
    <phoneticPr fontId="2"/>
  </si>
  <si>
    <t>八代市鏡町鏡村937</t>
    <rPh sb="2" eb="3">
      <t>シ</t>
    </rPh>
    <phoneticPr fontId="2"/>
  </si>
  <si>
    <t>〒863-2802</t>
  </si>
  <si>
    <t>高　　浜</t>
  </si>
  <si>
    <t>096-382-1141</t>
  </si>
  <si>
    <t>096-326-3111</t>
  </si>
  <si>
    <t>096-338-8840</t>
  </si>
  <si>
    <t>096-362-2011</t>
  </si>
  <si>
    <t>096-282-0506</t>
  </si>
  <si>
    <t>0965-34-7651</t>
  </si>
  <si>
    <t>096-343-1600</t>
  </si>
  <si>
    <t>0968-75-1800</t>
  </si>
  <si>
    <t>096-242-2121</t>
  </si>
  <si>
    <t>0965-53-1211</t>
  </si>
  <si>
    <t>096-364-6389</t>
  </si>
  <si>
    <t>普通(人文コース)、情報処理､園芸科学､造園､家政科学､商業</t>
    <phoneticPr fontId="2"/>
  </si>
  <si>
    <t>玉名市岱明町下前原368</t>
    <rPh sb="2" eb="3">
      <t>シ</t>
    </rPh>
    <phoneticPr fontId="2"/>
  </si>
  <si>
    <t>網谷　和顯</t>
    <rPh sb="0" eb="5">
      <t>アミタニカズアキ</t>
    </rPh>
    <phoneticPr fontId="2"/>
  </si>
  <si>
    <t>機械､電気､電子、工業化学､土木</t>
    <phoneticPr fontId="2"/>
  </si>
  <si>
    <t>遠藤　一郎</t>
    <rPh sb="0" eb="2">
      <t>エンドウ</t>
    </rPh>
    <rPh sb="3" eb="5">
      <t>イチロウ</t>
    </rPh>
    <phoneticPr fontId="2"/>
  </si>
  <si>
    <t>瀬口　春一　</t>
    <rPh sb="0" eb="5">
      <t>セグチ</t>
    </rPh>
    <phoneticPr fontId="2"/>
  </si>
  <si>
    <t>中学校（玉名）</t>
    <rPh sb="0" eb="3">
      <t>チュウガッコウ</t>
    </rPh>
    <rPh sb="4" eb="6">
      <t>タマナ</t>
    </rPh>
    <phoneticPr fontId="2"/>
  </si>
  <si>
    <t>藤本　誠司</t>
    <rPh sb="0" eb="2">
      <t>フジモト</t>
    </rPh>
    <rPh sb="3" eb="4">
      <t>マコト</t>
    </rPh>
    <rPh sb="4" eb="5">
      <t>ツカサ</t>
    </rPh>
    <phoneticPr fontId="2"/>
  </si>
  <si>
    <t>平塚　勝一</t>
    <rPh sb="0" eb="2">
      <t>ヒラツカ</t>
    </rPh>
    <rPh sb="3" eb="5">
      <t>ショウイチ</t>
    </rPh>
    <phoneticPr fontId="2"/>
  </si>
  <si>
    <t>尾坂　利夫</t>
    <rPh sb="0" eb="2">
      <t>オサカ</t>
    </rPh>
    <rPh sb="3" eb="5">
      <t>トシオ</t>
    </rPh>
    <phoneticPr fontId="2"/>
  </si>
  <si>
    <t>田川　英二</t>
    <rPh sb="0" eb="2">
      <t>タガワ</t>
    </rPh>
    <rPh sb="3" eb="5">
      <t>エイジ</t>
    </rPh>
    <phoneticPr fontId="2"/>
  </si>
  <si>
    <t>吉岡　　完</t>
    <rPh sb="0" eb="2">
      <t>ヨシオカ</t>
    </rPh>
    <rPh sb="4" eb="5">
      <t>カン</t>
    </rPh>
    <phoneticPr fontId="2"/>
  </si>
  <si>
    <t>拾雄　正光</t>
    <rPh sb="0" eb="2">
      <t>ヒロオ</t>
    </rPh>
    <rPh sb="3" eb="5">
      <t>マサミツ</t>
    </rPh>
    <phoneticPr fontId="2"/>
  </si>
  <si>
    <t>八代市袋町5-1</t>
    <phoneticPr fontId="2"/>
  </si>
  <si>
    <t>八代市上野町1190-1</t>
    <phoneticPr fontId="2"/>
  </si>
  <si>
    <t>0965-35-7715</t>
    <phoneticPr fontId="2"/>
  </si>
  <si>
    <t>0965-32-5847</t>
    <phoneticPr fontId="2"/>
  </si>
  <si>
    <t>八代市郡築八番町45-4</t>
    <phoneticPr fontId="2"/>
  </si>
  <si>
    <t>　　－</t>
    <phoneticPr fontId="2"/>
  </si>
  <si>
    <t>市原 あさえ</t>
    <phoneticPr fontId="2"/>
  </si>
  <si>
    <t>人吉市寺町7</t>
    <phoneticPr fontId="2"/>
  </si>
  <si>
    <t>神谷 須磨子</t>
    <phoneticPr fontId="2"/>
  </si>
  <si>
    <t>球磨郡錦町西3604-7</t>
    <phoneticPr fontId="2"/>
  </si>
  <si>
    <t>〒868-0408</t>
    <phoneticPr fontId="2"/>
  </si>
  <si>
    <t>本渡カトリック聖心</t>
    <phoneticPr fontId="2"/>
  </si>
  <si>
    <t>学校名</t>
    <phoneticPr fontId="2"/>
  </si>
  <si>
    <t>096-352-5691</t>
    <phoneticPr fontId="2"/>
  </si>
  <si>
    <t>看　護</t>
    <phoneticPr fontId="2"/>
  </si>
  <si>
    <t xml:space="preserve"> 昼</t>
    <phoneticPr fontId="2"/>
  </si>
  <si>
    <t>〒861-1196</t>
    <phoneticPr fontId="2"/>
  </si>
  <si>
    <t>096-348-5070</t>
    <phoneticPr fontId="2"/>
  </si>
  <si>
    <t>看　護</t>
    <phoneticPr fontId="2"/>
  </si>
  <si>
    <t>八代市竹原町1670</t>
    <phoneticPr fontId="2"/>
  </si>
  <si>
    <t>看　護</t>
    <phoneticPr fontId="2"/>
  </si>
  <si>
    <t>熊本市立総合ビジネス専門学校</t>
    <phoneticPr fontId="2"/>
  </si>
  <si>
    <t>096-352-5907</t>
    <phoneticPr fontId="2"/>
  </si>
  <si>
    <t>総合ビジネス、経理第二</t>
    <phoneticPr fontId="2"/>
  </si>
  <si>
    <t>2・1</t>
    <phoneticPr fontId="2"/>
  </si>
  <si>
    <t xml:space="preserve"> 昼夜</t>
    <phoneticPr fontId="2"/>
  </si>
  <si>
    <t>096-385-9475</t>
    <phoneticPr fontId="2"/>
  </si>
  <si>
    <t>0969-62-0200</t>
    <phoneticPr fontId="2"/>
  </si>
  <si>
    <t xml:space="preserve">看　護　 </t>
    <phoneticPr fontId="2"/>
  </si>
  <si>
    <t>専修学校
熊本壺渓塾</t>
    <phoneticPr fontId="2"/>
  </si>
  <si>
    <t>熊本市内坪井町5-10</t>
    <phoneticPr fontId="2"/>
  </si>
  <si>
    <t>専門学校熊本ビジネスカレッジ</t>
    <phoneticPr fontId="2"/>
  </si>
  <si>
    <t>カレッジ､医療福祉事務、幼児教育</t>
    <phoneticPr fontId="2"/>
  </si>
  <si>
    <t>2・3</t>
    <phoneticPr fontId="2"/>
  </si>
  <si>
    <t>九州工科自動車専門学校</t>
    <phoneticPr fontId="2"/>
  </si>
  <si>
    <t>ヒロ・デザイン専門学校</t>
    <phoneticPr fontId="2"/>
  </si>
  <si>
    <t>096-322-7824</t>
    <phoneticPr fontId="2"/>
  </si>
  <si>
    <t>スタイリスト､ファッションテクニカル､ファッションデザイン、ファッションビジネス</t>
    <phoneticPr fontId="2"/>
  </si>
  <si>
    <t>1～3</t>
    <phoneticPr fontId="2"/>
  </si>
  <si>
    <t>被服､和裁専攻､洋裁専攻､調理､調理師養成､介護福祉</t>
    <phoneticPr fontId="2"/>
  </si>
  <si>
    <t>1～3</t>
    <phoneticPr fontId="2"/>
  </si>
  <si>
    <t>〒861-8006</t>
    <phoneticPr fontId="2"/>
  </si>
  <si>
    <t>1～2</t>
    <phoneticPr fontId="2"/>
  </si>
  <si>
    <t>熊本情報経理専門学校</t>
    <phoneticPr fontId="2"/>
  </si>
  <si>
    <t>専修学校
熊本ＹＭＣＡ学院</t>
    <phoneticPr fontId="2"/>
  </si>
  <si>
    <t>熊本市新町1丁目3-8</t>
    <phoneticPr fontId="2"/>
  </si>
  <si>
    <t>1～3</t>
    <phoneticPr fontId="2"/>
  </si>
  <si>
    <t>熊本市上熊本1丁目10-8</t>
    <phoneticPr fontId="2"/>
  </si>
  <si>
    <t>熊本歯科技術専門学校</t>
    <phoneticPr fontId="2"/>
  </si>
  <si>
    <t>歯科技工士
歯科衛生士</t>
    <phoneticPr fontId="2"/>
  </si>
  <si>
    <t>熊本市医師会看護専門学校</t>
    <phoneticPr fontId="2"/>
  </si>
  <si>
    <t>看  護
准看護</t>
    <phoneticPr fontId="2"/>
  </si>
  <si>
    <r>
      <t xml:space="preserve">天草市河浦町宮野河内 </t>
    </r>
    <r>
      <rPr>
        <sz val="11"/>
        <rFont val="ＭＳ Ｐゴシック"/>
        <family val="3"/>
        <charset val="128"/>
      </rPr>
      <t xml:space="preserve">     1158-3</t>
    </r>
    <phoneticPr fontId="2"/>
  </si>
  <si>
    <t>0969-78-0006</t>
    <phoneticPr fontId="2"/>
  </si>
  <si>
    <t>0969-78-0008</t>
    <phoneticPr fontId="2"/>
  </si>
  <si>
    <t>井立　伸一</t>
    <phoneticPr fontId="2"/>
  </si>
  <si>
    <t>0969-23-4023</t>
    <phoneticPr fontId="2"/>
  </si>
  <si>
    <t>0969-24-1742</t>
    <phoneticPr fontId="2"/>
  </si>
  <si>
    <t>天草市有明町上津浦551</t>
    <phoneticPr fontId="2"/>
  </si>
  <si>
    <t>0969-53-0511</t>
    <phoneticPr fontId="2"/>
  </si>
  <si>
    <t>0969-53-0514</t>
    <phoneticPr fontId="2"/>
  </si>
  <si>
    <r>
      <t>天草市有明町大浦53</t>
    </r>
    <r>
      <rPr>
        <sz val="11"/>
        <rFont val="ＭＳ Ｐゴシック"/>
        <family val="3"/>
        <charset val="128"/>
      </rPr>
      <t>3-1</t>
    </r>
    <phoneticPr fontId="2"/>
  </si>
  <si>
    <t>0969-54-0304</t>
    <phoneticPr fontId="2"/>
  </si>
  <si>
    <t>0969-54-0382</t>
    <phoneticPr fontId="2"/>
  </si>
  <si>
    <t>澤村 福重郎　　　　</t>
    <phoneticPr fontId="2"/>
  </si>
  <si>
    <t>0969-46-2011</t>
    <phoneticPr fontId="2"/>
  </si>
  <si>
    <t>平井 健三郎</t>
    <phoneticPr fontId="2"/>
  </si>
  <si>
    <t>0968-38-2450</t>
    <phoneticPr fontId="2"/>
  </si>
  <si>
    <t>〒861-1112</t>
    <phoneticPr fontId="2"/>
  </si>
  <si>
    <t>熊本市楡木6丁目5-1</t>
  </si>
  <si>
    <t>〒862-8678</t>
  </si>
  <si>
    <t>熊本市九品寺2丁目6-78</t>
  </si>
  <si>
    <t>〒860-0083</t>
  </si>
  <si>
    <t>〒861-3295</t>
  </si>
  <si>
    <t>出田　敬三</t>
  </si>
  <si>
    <t>上益城郡御船町滝川1658</t>
  </si>
  <si>
    <t>〒866-8502</t>
  </si>
  <si>
    <t>中川　静也</t>
  </si>
  <si>
    <t>八代市平山新町4438</t>
  </si>
  <si>
    <t>〒860-8520</t>
  </si>
  <si>
    <t>清重　尚弘</t>
  </si>
  <si>
    <t>德丸　正子</t>
    <rPh sb="1" eb="2">
      <t>マル</t>
    </rPh>
    <rPh sb="3" eb="5">
      <t>マサコ</t>
    </rPh>
    <phoneticPr fontId="2"/>
  </si>
  <si>
    <t>熊本市池田4丁目23-1</t>
    <rPh sb="0" eb="3">
      <t>クマモトシ</t>
    </rPh>
    <phoneticPr fontId="2"/>
  </si>
  <si>
    <t>古閑 登世美</t>
    <rPh sb="0" eb="1">
      <t>コ</t>
    </rPh>
    <rPh sb="1" eb="2">
      <t>カン</t>
    </rPh>
    <rPh sb="3" eb="4">
      <t>ト</t>
    </rPh>
    <rPh sb="4" eb="5">
      <t>セ</t>
    </rPh>
    <rPh sb="5" eb="6">
      <t>ミ</t>
    </rPh>
    <phoneticPr fontId="2"/>
  </si>
  <si>
    <t>坂本　昭生</t>
    <rPh sb="0" eb="2">
      <t>サカモト</t>
    </rPh>
    <rPh sb="3" eb="5">
      <t>アキオ</t>
    </rPh>
    <phoneticPr fontId="2"/>
  </si>
  <si>
    <t>中村　敬子</t>
    <rPh sb="0" eb="2">
      <t>ナカムラ</t>
    </rPh>
    <rPh sb="3" eb="5">
      <t>ケイコ</t>
    </rPh>
    <phoneticPr fontId="2"/>
  </si>
  <si>
    <t>桑原　孝二</t>
    <rPh sb="0" eb="2">
      <t>クワハラ</t>
    </rPh>
    <rPh sb="3" eb="5">
      <t>コウジ</t>
    </rPh>
    <phoneticPr fontId="2"/>
  </si>
  <si>
    <t>水俣市栄町1丁目2-1</t>
  </si>
  <si>
    <t>水俣市初野59</t>
  </si>
  <si>
    <t>水俣市袋1413</t>
  </si>
  <si>
    <t>水俣市湯出1641</t>
  </si>
  <si>
    <t>水俣市中鶴539</t>
  </si>
  <si>
    <t>水俣市葛渡270-2</t>
  </si>
  <si>
    <t>水俣市石坂川113</t>
  </si>
  <si>
    <t>水俣市石坂川615</t>
  </si>
  <si>
    <t>水俣市久木野1117</t>
  </si>
  <si>
    <t>熊本市花園6丁目9-15</t>
    <rPh sb="0" eb="3">
      <t>クマモトシ</t>
    </rPh>
    <phoneticPr fontId="2"/>
  </si>
  <si>
    <t>上益城教育事務所管内</t>
    <rPh sb="0" eb="3">
      <t>カミマシキ</t>
    </rPh>
    <phoneticPr fontId="2"/>
  </si>
  <si>
    <t>藤本　　哲</t>
    <rPh sb="0" eb="2">
      <t>フジモト</t>
    </rPh>
    <rPh sb="4" eb="5">
      <t>テツ</t>
    </rPh>
    <phoneticPr fontId="2"/>
  </si>
  <si>
    <t>0966-26-3047</t>
  </si>
  <si>
    <t>0966-26-3046</t>
  </si>
  <si>
    <t>0966-38-5066</t>
  </si>
  <si>
    <t>0965-32-2455</t>
    <phoneticPr fontId="2"/>
  </si>
  <si>
    <t>岡山　愛子</t>
    <phoneticPr fontId="2"/>
  </si>
  <si>
    <t>0965-32-3257</t>
    <phoneticPr fontId="2"/>
  </si>
  <si>
    <t>八代市植柳上町340</t>
    <phoneticPr fontId="2"/>
  </si>
  <si>
    <t>0965-32-3709</t>
    <phoneticPr fontId="2"/>
  </si>
  <si>
    <t>0965-32-3937</t>
    <phoneticPr fontId="2"/>
  </si>
  <si>
    <t xml:space="preserve"> （公　立）</t>
    <phoneticPr fontId="2"/>
  </si>
  <si>
    <t>0965-39-0049</t>
    <phoneticPr fontId="2"/>
  </si>
  <si>
    <t>〒869-5442</t>
    <phoneticPr fontId="2"/>
  </si>
  <si>
    <r>
      <t>葦北郡芦北町花園1</t>
    </r>
    <r>
      <rPr>
        <sz val="11"/>
        <rFont val="ＭＳ Ｐゴシック"/>
        <family val="3"/>
        <charset val="128"/>
      </rPr>
      <t>683-1</t>
    </r>
    <rPh sb="0" eb="2">
      <t>アシキタ</t>
    </rPh>
    <rPh sb="6" eb="8">
      <t>ハナゾノ</t>
    </rPh>
    <phoneticPr fontId="2"/>
  </si>
  <si>
    <t>球磨郡多良木町多良木268-1</t>
    <phoneticPr fontId="2"/>
  </si>
  <si>
    <t>0969-23-4469</t>
    <phoneticPr fontId="2"/>
  </si>
  <si>
    <t>0969-22-3681</t>
    <phoneticPr fontId="2"/>
  </si>
  <si>
    <t>0969-22-4252</t>
    <phoneticPr fontId="2"/>
  </si>
  <si>
    <t>0969-72-2071</t>
    <phoneticPr fontId="2"/>
  </si>
  <si>
    <t>島野 すみ子</t>
    <phoneticPr fontId="2"/>
  </si>
  <si>
    <t>益田 千代子</t>
    <phoneticPr fontId="2"/>
  </si>
  <si>
    <t>096-364-3605</t>
    <phoneticPr fontId="2"/>
  </si>
  <si>
    <t>096-338-1145</t>
    <phoneticPr fontId="2"/>
  </si>
  <si>
    <t>米田 美保子</t>
    <phoneticPr fontId="2"/>
  </si>
  <si>
    <t>亀井 万紀子</t>
    <phoneticPr fontId="2"/>
  </si>
  <si>
    <t>〒861-8043</t>
    <phoneticPr fontId="2"/>
  </si>
  <si>
    <r>
      <t xml:space="preserve">坂本　 </t>
    </r>
    <r>
      <rPr>
        <sz val="11"/>
        <rFont val="ＭＳ Ｐゴシック"/>
        <family val="3"/>
        <charset val="128"/>
      </rPr>
      <t xml:space="preserve"> 公　　</t>
    </r>
    <rPh sb="0" eb="2">
      <t>サカモト</t>
    </rPh>
    <rPh sb="5" eb="6">
      <t>コウ</t>
    </rPh>
    <phoneticPr fontId="2"/>
  </si>
  <si>
    <t>096-356-6481</t>
    <phoneticPr fontId="2"/>
  </si>
  <si>
    <t>小田原 純子</t>
    <phoneticPr fontId="2"/>
  </si>
  <si>
    <t>宇城市松橋町西下郷912-1</t>
    <phoneticPr fontId="2"/>
  </si>
  <si>
    <t>宇城市松橋町萩尾2056</t>
    <phoneticPr fontId="2"/>
  </si>
  <si>
    <t>宇城市松橋町豊福1017-3</t>
    <phoneticPr fontId="2"/>
  </si>
  <si>
    <t>0964-33-5050</t>
    <phoneticPr fontId="2"/>
  </si>
  <si>
    <t>鷲山 由美子</t>
    <phoneticPr fontId="2"/>
  </si>
  <si>
    <t>荒 　 尾
め ぐ み</t>
    <phoneticPr fontId="2"/>
  </si>
  <si>
    <t>荒尾市増永647-2</t>
    <phoneticPr fontId="2"/>
  </si>
  <si>
    <t>荒 　 尾
四 ツ 山</t>
    <phoneticPr fontId="2"/>
  </si>
  <si>
    <t>荒尾市一部2182-266</t>
    <phoneticPr fontId="2"/>
  </si>
  <si>
    <t>0968-68-1327</t>
    <phoneticPr fontId="2"/>
  </si>
  <si>
    <t xml:space="preserve">    －</t>
    <phoneticPr fontId="2"/>
  </si>
  <si>
    <t xml:space="preserve">  －</t>
    <phoneticPr fontId="2"/>
  </si>
  <si>
    <t>西村 佳志子</t>
    <phoneticPr fontId="2"/>
  </si>
  <si>
    <t>玉　　名
ルーテル</t>
    <phoneticPr fontId="2"/>
  </si>
  <si>
    <t>玉名市繁根木21</t>
    <phoneticPr fontId="2"/>
  </si>
  <si>
    <t>0968-73-4077</t>
    <phoneticPr fontId="2"/>
  </si>
  <si>
    <t>西村 実樹子</t>
    <phoneticPr fontId="2"/>
  </si>
  <si>
    <t>平山 喜美恵</t>
    <phoneticPr fontId="2"/>
  </si>
  <si>
    <t>玉名市玉名1249-1</t>
    <phoneticPr fontId="2"/>
  </si>
  <si>
    <t>第　　二
ひまわり</t>
    <phoneticPr fontId="2"/>
  </si>
  <si>
    <t>玉名郡南関町上坂下1339</t>
    <phoneticPr fontId="2"/>
  </si>
  <si>
    <t>吉村 シズ代</t>
    <phoneticPr fontId="2"/>
  </si>
  <si>
    <t>菊　　水
ひまわり</t>
    <phoneticPr fontId="2"/>
  </si>
  <si>
    <t>〒865-0126</t>
    <phoneticPr fontId="2"/>
  </si>
  <si>
    <t>鹿本郡植木町舞尾544-2</t>
    <phoneticPr fontId="2"/>
  </si>
  <si>
    <t>菊池市隈府278-4</t>
    <phoneticPr fontId="2"/>
  </si>
  <si>
    <t>菊池郡大津町大津1604-3</t>
    <phoneticPr fontId="2"/>
  </si>
  <si>
    <t>藤原 ミスズ</t>
    <phoneticPr fontId="2"/>
  </si>
  <si>
    <t>菊池郡大津町森54-1</t>
    <phoneticPr fontId="2"/>
  </si>
  <si>
    <t>096-293-2228</t>
    <phoneticPr fontId="2"/>
  </si>
  <si>
    <t>須藤 セツ子</t>
    <phoneticPr fontId="2"/>
  </si>
  <si>
    <r>
      <t xml:space="preserve">菊池郡菊陽町津久札 </t>
    </r>
    <r>
      <rPr>
        <sz val="11"/>
        <rFont val="ＭＳ Ｐゴシック"/>
        <family val="3"/>
        <charset val="128"/>
      </rPr>
      <t xml:space="preserve">           3600-82</t>
    </r>
    <phoneticPr fontId="2"/>
  </si>
  <si>
    <r>
      <t xml:space="preserve">あ </t>
    </r>
    <r>
      <rPr>
        <sz val="11"/>
        <rFont val="ＭＳ Ｐゴシック"/>
        <family val="3"/>
        <charset val="128"/>
      </rPr>
      <t xml:space="preserve">  そ
ひかり</t>
    </r>
    <phoneticPr fontId="2"/>
  </si>
  <si>
    <t>山本 由紀子</t>
    <phoneticPr fontId="2"/>
  </si>
  <si>
    <t>楢木野 盛幸</t>
    <phoneticPr fontId="2"/>
  </si>
  <si>
    <t>前田 なるみ</t>
    <phoneticPr fontId="2"/>
  </si>
  <si>
    <t xml:space="preserve"> －</t>
    <phoneticPr fontId="2"/>
  </si>
  <si>
    <r>
      <t xml:space="preserve">八 </t>
    </r>
    <r>
      <rPr>
        <sz val="11"/>
        <rFont val="ＭＳ Ｐゴシック"/>
        <family val="3"/>
        <charset val="128"/>
      </rPr>
      <t xml:space="preserve">  代
白百合</t>
    </r>
    <phoneticPr fontId="2"/>
  </si>
  <si>
    <t>八代市通町10-32</t>
    <phoneticPr fontId="2"/>
  </si>
  <si>
    <r>
      <t xml:space="preserve">    </t>
    </r>
    <r>
      <rPr>
        <sz val="11"/>
        <rFont val="ＭＳ Ｐゴシック"/>
        <family val="3"/>
        <charset val="128"/>
      </rPr>
      <t xml:space="preserve"> －</t>
    </r>
    <phoneticPr fontId="2"/>
  </si>
  <si>
    <r>
      <t>天草市新和町大多尾3502-</t>
    </r>
    <r>
      <rPr>
        <sz val="11"/>
        <rFont val="ＭＳ Ｐゴシック"/>
        <family val="3"/>
        <charset val="128"/>
      </rPr>
      <t>1</t>
    </r>
    <phoneticPr fontId="2"/>
  </si>
  <si>
    <t>0969-46-2346</t>
    <phoneticPr fontId="2"/>
  </si>
  <si>
    <t>0969-32-0306</t>
    <phoneticPr fontId="2"/>
  </si>
  <si>
    <t>0969-37-4519</t>
    <phoneticPr fontId="2"/>
  </si>
  <si>
    <r>
      <t>天草市五和町鬼池118</t>
    </r>
    <r>
      <rPr>
        <sz val="11"/>
        <rFont val="ＭＳ Ｐゴシック"/>
        <family val="3"/>
        <charset val="128"/>
      </rPr>
      <t>4</t>
    </r>
    <phoneticPr fontId="2"/>
  </si>
  <si>
    <t>0969-32-0013</t>
    <phoneticPr fontId="2"/>
  </si>
  <si>
    <t>0969-37-4525</t>
    <phoneticPr fontId="2"/>
  </si>
  <si>
    <t>0969-34-0009</t>
    <phoneticPr fontId="2"/>
  </si>
  <si>
    <t>0969-34-0014</t>
    <phoneticPr fontId="2"/>
  </si>
  <si>
    <t>0969-33-0213</t>
    <phoneticPr fontId="2"/>
  </si>
  <si>
    <t>0969-45-0043</t>
    <phoneticPr fontId="2"/>
  </si>
  <si>
    <t>0969-27-4033</t>
    <phoneticPr fontId="2"/>
  </si>
  <si>
    <t>0969-42-3153</t>
    <phoneticPr fontId="2"/>
  </si>
  <si>
    <t>0969-42-3154</t>
    <phoneticPr fontId="2"/>
  </si>
  <si>
    <t>0969-42-3164</t>
    <phoneticPr fontId="2"/>
  </si>
  <si>
    <t>0969-42-1101</t>
    <phoneticPr fontId="2"/>
  </si>
  <si>
    <t>0969-42-5336</t>
    <phoneticPr fontId="2"/>
  </si>
  <si>
    <t>天草市河浦町崎津1781</t>
    <phoneticPr fontId="2"/>
  </si>
  <si>
    <t>0969-79-0004</t>
    <phoneticPr fontId="2"/>
  </si>
  <si>
    <t>0969-79-0009</t>
    <phoneticPr fontId="2"/>
  </si>
  <si>
    <t>村田 十五郎</t>
    <phoneticPr fontId="2"/>
  </si>
  <si>
    <t>0969-76-0012</t>
    <phoneticPr fontId="2"/>
  </si>
  <si>
    <t>0969-76-0052</t>
    <phoneticPr fontId="2"/>
  </si>
  <si>
    <t>0969-76-1326</t>
    <phoneticPr fontId="2"/>
  </si>
  <si>
    <t>0969-77-0120</t>
    <phoneticPr fontId="2"/>
  </si>
  <si>
    <t>0969-77-0124</t>
    <phoneticPr fontId="2"/>
  </si>
  <si>
    <r>
      <t xml:space="preserve">住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所</t>
    </r>
    <rPh sb="0" eb="1">
      <t>ジュウ</t>
    </rPh>
    <rPh sb="3" eb="4">
      <t>ショ</t>
    </rPh>
    <phoneticPr fontId="2"/>
  </si>
  <si>
    <t>普通､機械､電気、土木、自動車、建築、情報処理、総合</t>
    <rPh sb="24" eb="26">
      <t>ソウゴウ</t>
    </rPh>
    <phoneticPr fontId="2"/>
  </si>
  <si>
    <t>牧　　 博幸</t>
    <rPh sb="0" eb="1">
      <t>マキ</t>
    </rPh>
    <rPh sb="4" eb="6">
      <t>ヒロユキ</t>
    </rPh>
    <phoneticPr fontId="2"/>
  </si>
  <si>
    <t>髙野　　隆　</t>
    <rPh sb="0" eb="1">
      <t>コウ</t>
    </rPh>
    <rPh sb="1" eb="2">
      <t>ノ</t>
    </rPh>
    <phoneticPr fontId="2"/>
  </si>
  <si>
    <t>山 都 町</t>
    <rPh sb="0" eb="1">
      <t>ヤマ</t>
    </rPh>
    <rPh sb="2" eb="3">
      <t>ミヤコ</t>
    </rPh>
    <phoneticPr fontId="2"/>
  </si>
  <si>
    <t>上益城郡山都町城平527</t>
    <rPh sb="4" eb="6">
      <t>ヤマト</t>
    </rPh>
    <phoneticPr fontId="2"/>
  </si>
  <si>
    <t>上益城郡山都町大平410</t>
    <rPh sb="4" eb="7">
      <t>ヤマトチョウ</t>
    </rPh>
    <phoneticPr fontId="2"/>
  </si>
  <si>
    <t>南関第四</t>
    <rPh sb="0" eb="2">
      <t>ナンカン</t>
    </rPh>
    <phoneticPr fontId="2"/>
  </si>
  <si>
    <t>熊本市上鍛冶屋町8-2</t>
  </si>
  <si>
    <t>〒863-8631</t>
  </si>
  <si>
    <t>田中　　宏</t>
  </si>
  <si>
    <t>山鹿市山鹿1026-2</t>
  </si>
  <si>
    <t>菊池市隈府904-1</t>
  </si>
  <si>
    <t>都 呂 々</t>
  </si>
  <si>
    <t>〒863-2611</t>
  </si>
  <si>
    <t>〒863-2804</t>
  </si>
  <si>
    <t>熊本市大江5丁目3-36</t>
    <phoneticPr fontId="2"/>
  </si>
  <si>
    <t>熊本信愛
女 学 院</t>
    <phoneticPr fontId="2"/>
  </si>
  <si>
    <t>〒860-0847</t>
    <phoneticPr fontId="2"/>
  </si>
  <si>
    <t>096-352-9079</t>
    <phoneticPr fontId="2"/>
  </si>
  <si>
    <t>熊本聖母
愛　　児</t>
    <phoneticPr fontId="2"/>
  </si>
  <si>
    <t>ルーテル
学　　院</t>
    <phoneticPr fontId="2"/>
  </si>
  <si>
    <t>〒860-0862</t>
    <phoneticPr fontId="2"/>
  </si>
  <si>
    <t>096-343-3968</t>
    <phoneticPr fontId="2"/>
  </si>
  <si>
    <t>096-343-3248</t>
    <phoneticPr fontId="2"/>
  </si>
  <si>
    <t>熊本学園
大学付属
敬　　愛</t>
    <phoneticPr fontId="2"/>
  </si>
  <si>
    <r>
      <t>熊本市九品寺2丁目2-4</t>
    </r>
    <r>
      <rPr>
        <sz val="11"/>
        <rFont val="ＭＳ Ｐゴシック"/>
        <family val="3"/>
        <charset val="128"/>
      </rPr>
      <t>4</t>
    </r>
    <phoneticPr fontId="2"/>
  </si>
  <si>
    <t>096-362-8205</t>
    <phoneticPr fontId="2"/>
  </si>
  <si>
    <t>096-383-2728</t>
    <phoneticPr fontId="2"/>
  </si>
  <si>
    <t>ＹＭＣＡ
水前寺</t>
    <phoneticPr fontId="2"/>
  </si>
  <si>
    <t>096-362-1607</t>
    <phoneticPr fontId="2"/>
  </si>
  <si>
    <t>九州音楽
京　　塚</t>
    <phoneticPr fontId="2"/>
  </si>
  <si>
    <t>〒860-8065</t>
    <phoneticPr fontId="2"/>
  </si>
  <si>
    <t>096-364-8055</t>
    <phoneticPr fontId="2"/>
  </si>
  <si>
    <t>096-382-9418</t>
    <phoneticPr fontId="2"/>
  </si>
  <si>
    <t>〒860-8075</t>
    <phoneticPr fontId="2"/>
  </si>
  <si>
    <t>〒862-8028</t>
    <phoneticPr fontId="2"/>
  </si>
  <si>
    <t>096-362-1545</t>
    <phoneticPr fontId="2"/>
  </si>
  <si>
    <t>尚絅短期大学附属</t>
    <phoneticPr fontId="2"/>
  </si>
  <si>
    <t>〒860-8083</t>
    <phoneticPr fontId="2"/>
  </si>
  <si>
    <t>096-338-6771</t>
    <phoneticPr fontId="2"/>
  </si>
  <si>
    <t>設置者</t>
    <phoneticPr fontId="2"/>
  </si>
  <si>
    <t>横山　忠克</t>
    <phoneticPr fontId="2"/>
  </si>
  <si>
    <t>ルンビニー</t>
    <phoneticPr fontId="2"/>
  </si>
  <si>
    <r>
      <t>熊本市近見2丁目7-</t>
    </r>
    <r>
      <rPr>
        <sz val="11"/>
        <rFont val="ＭＳ Ｐゴシック"/>
        <family val="3"/>
        <charset val="128"/>
      </rPr>
      <t>2</t>
    </r>
    <phoneticPr fontId="2"/>
  </si>
  <si>
    <t>096-322-7266</t>
    <phoneticPr fontId="2"/>
  </si>
  <si>
    <t>熊本市池上町133-3</t>
    <phoneticPr fontId="2"/>
  </si>
  <si>
    <t>〒861-8039</t>
    <phoneticPr fontId="2"/>
  </si>
  <si>
    <t>096-357-2588</t>
    <phoneticPr fontId="2"/>
  </si>
  <si>
    <t>096-372-5582</t>
    <phoneticPr fontId="2"/>
  </si>
  <si>
    <r>
      <t xml:space="preserve">井上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新</t>
    </r>
    <rPh sb="6" eb="7">
      <t>シン</t>
    </rPh>
    <phoneticPr fontId="2"/>
  </si>
  <si>
    <t>井上　　新</t>
    <rPh sb="4" eb="5">
      <t>シン</t>
    </rPh>
    <phoneticPr fontId="2"/>
  </si>
  <si>
    <t>藤　　園</t>
  </si>
  <si>
    <t>〒860-0001</t>
  </si>
  <si>
    <t>花　　陵</t>
  </si>
  <si>
    <t>〒860-0054</t>
  </si>
  <si>
    <t>城　　南</t>
  </si>
  <si>
    <t>〒861-4113</t>
  </si>
  <si>
    <t>京　　陵</t>
  </si>
  <si>
    <t>〒860-0081</t>
  </si>
  <si>
    <t>江　　南</t>
  </si>
  <si>
    <t>碧　　水</t>
  </si>
  <si>
    <t>乙　　姫</t>
  </si>
  <si>
    <t>〒869-2226</t>
  </si>
  <si>
    <t>阿 蘇 西</t>
  </si>
  <si>
    <t>〒869-2237</t>
  </si>
  <si>
    <t>〒869-2235</t>
  </si>
  <si>
    <t>内　　牧</t>
  </si>
  <si>
    <t>〒869-2301</t>
  </si>
  <si>
    <t>人 吉 市</t>
  </si>
  <si>
    <t>〒868-0057</t>
  </si>
  <si>
    <t>〒868-0081</t>
  </si>
  <si>
    <t>東　　文明</t>
  </si>
  <si>
    <t>〒868-0801</t>
  </si>
  <si>
    <t>錦　　町</t>
  </si>
  <si>
    <t>〒868-0302</t>
  </si>
  <si>
    <t>免　　田</t>
  </si>
  <si>
    <t>岡　　原</t>
  </si>
  <si>
    <t>〒868-0431</t>
  </si>
  <si>
    <t>〒860-0842</t>
  </si>
  <si>
    <t>古川　文香</t>
  </si>
  <si>
    <t>熊本五福</t>
  </si>
  <si>
    <t>〒860-0031</t>
  </si>
  <si>
    <t>0968-62-0636</t>
  </si>
  <si>
    <t>0968-62-0971</t>
  </si>
  <si>
    <t>0968-68-4764</t>
  </si>
  <si>
    <t>0968-62-6234</t>
  </si>
  <si>
    <t>0968-73-4096</t>
  </si>
  <si>
    <t>0968-72-2500</t>
  </si>
  <si>
    <t>0968-72-5810</t>
  </si>
  <si>
    <t>0966-63-2854</t>
  </si>
  <si>
    <t>中村　博幸</t>
  </si>
  <si>
    <t>096-366-0128</t>
  </si>
  <si>
    <t>096-366-1276</t>
  </si>
  <si>
    <t>096-343-3246</t>
  </si>
  <si>
    <t>096-354-5355</t>
  </si>
  <si>
    <t>096-293-7721</t>
  </si>
  <si>
    <t>096-354-2333</t>
  </si>
  <si>
    <t>096-354-6416</t>
  </si>
  <si>
    <t>096-357-7151</t>
  </si>
  <si>
    <t>0965-32-2354</t>
  </si>
  <si>
    <t>0965-33-5134</t>
  </si>
  <si>
    <t>0968-72-5161</t>
  </si>
  <si>
    <t>0967-72-0024</t>
  </si>
  <si>
    <t>0965-52-0076</t>
  </si>
  <si>
    <t>中村　和徳</t>
    <rPh sb="0" eb="2">
      <t>ナカムラ</t>
    </rPh>
    <rPh sb="3" eb="5">
      <t>カズノリ</t>
    </rPh>
    <phoneticPr fontId="2"/>
  </si>
  <si>
    <t>平川　克則</t>
    <rPh sb="0" eb="2">
      <t>ヒラカワ</t>
    </rPh>
    <rPh sb="3" eb="5">
      <t>カツノリ</t>
    </rPh>
    <phoneticPr fontId="2"/>
  </si>
  <si>
    <t>吉住　太郎</t>
    <rPh sb="0" eb="2">
      <t>ヨシズミ</t>
    </rPh>
    <rPh sb="3" eb="5">
      <t>タロウ</t>
    </rPh>
    <phoneticPr fontId="2"/>
  </si>
  <si>
    <t>藤井　　博</t>
    <rPh sb="0" eb="2">
      <t>フジイ</t>
    </rPh>
    <rPh sb="4" eb="5">
      <t>ヒロシ</t>
    </rPh>
    <phoneticPr fontId="2"/>
  </si>
  <si>
    <t>西　　照夫</t>
    <rPh sb="0" eb="1">
      <t>ニシ</t>
    </rPh>
    <rPh sb="3" eb="5">
      <t>テルオ</t>
    </rPh>
    <phoneticPr fontId="2"/>
  </si>
  <si>
    <t>林　　良助</t>
    <rPh sb="0" eb="1">
      <t>ハヤシ</t>
    </rPh>
    <rPh sb="3" eb="5">
      <t>リョウスケ</t>
    </rPh>
    <phoneticPr fontId="2"/>
  </si>
  <si>
    <t>木下　雅仁</t>
    <rPh sb="0" eb="2">
      <t>キノシタ</t>
    </rPh>
    <rPh sb="3" eb="4">
      <t>マサ</t>
    </rPh>
    <rPh sb="4" eb="5">
      <t>ジン</t>
    </rPh>
    <phoneticPr fontId="2"/>
  </si>
  <si>
    <t>竹田　泰司</t>
    <rPh sb="0" eb="2">
      <t>タケダ</t>
    </rPh>
    <rPh sb="3" eb="4">
      <t>ヤス</t>
    </rPh>
    <rPh sb="4" eb="5">
      <t>ジ</t>
    </rPh>
    <phoneticPr fontId="2"/>
  </si>
  <si>
    <t>田中　順子</t>
    <rPh sb="0" eb="2">
      <t>タナカ</t>
    </rPh>
    <rPh sb="3" eb="5">
      <t>ジュンコ</t>
    </rPh>
    <phoneticPr fontId="2"/>
  </si>
  <si>
    <t>田尻　範子</t>
    <rPh sb="0" eb="2">
      <t>タジリ</t>
    </rPh>
    <rPh sb="3" eb="5">
      <t>ノリコ</t>
    </rPh>
    <phoneticPr fontId="2"/>
  </si>
  <si>
    <t>上内　伸介</t>
    <rPh sb="0" eb="1">
      <t>ウエ</t>
    </rPh>
    <rPh sb="1" eb="2">
      <t>ウチ</t>
    </rPh>
    <rPh sb="3" eb="5">
      <t>シンスケ</t>
    </rPh>
    <phoneticPr fontId="2"/>
  </si>
  <si>
    <t>竹本　和規</t>
    <rPh sb="0" eb="2">
      <t>タケモト</t>
    </rPh>
    <rPh sb="3" eb="4">
      <t>ワ</t>
    </rPh>
    <rPh sb="4" eb="5">
      <t>キ</t>
    </rPh>
    <phoneticPr fontId="2"/>
  </si>
  <si>
    <t>齊所　敬三</t>
    <rPh sb="0" eb="1">
      <t>サイ</t>
    </rPh>
    <rPh sb="1" eb="2">
      <t>ショ</t>
    </rPh>
    <rPh sb="3" eb="5">
      <t>ケイゾウ</t>
    </rPh>
    <phoneticPr fontId="2"/>
  </si>
  <si>
    <t>市原　　潤</t>
    <rPh sb="0" eb="2">
      <t>イチハラ</t>
    </rPh>
    <rPh sb="4" eb="5">
      <t>ウルオ</t>
    </rPh>
    <phoneticPr fontId="2"/>
  </si>
  <si>
    <t>西　　善吾</t>
    <rPh sb="0" eb="1">
      <t>ニシ</t>
    </rPh>
    <rPh sb="3" eb="5">
      <t>ゼンゴ</t>
    </rPh>
    <phoneticPr fontId="2"/>
  </si>
  <si>
    <t>宮村　　惇</t>
    <rPh sb="0" eb="2">
      <t>ミヤムラ</t>
    </rPh>
    <rPh sb="4" eb="5">
      <t>ジュン</t>
    </rPh>
    <phoneticPr fontId="2"/>
  </si>
  <si>
    <t>〒861-5348</t>
  </si>
  <si>
    <t>飽 田 東</t>
  </si>
  <si>
    <t>〒861-5255</t>
  </si>
  <si>
    <t>飽 田 南</t>
  </si>
  <si>
    <t>〒861-4117</t>
  </si>
  <si>
    <t>飽 田 西</t>
  </si>
  <si>
    <t>〒861-5263</t>
  </si>
  <si>
    <t>中　　緑</t>
  </si>
  <si>
    <t>〒861-4122</t>
  </si>
  <si>
    <t>銭　　塘</t>
  </si>
  <si>
    <t>〒861-4126</t>
  </si>
  <si>
    <t>奥 古 閑</t>
  </si>
  <si>
    <t>川　　口</t>
  </si>
  <si>
    <t>〒861-4123</t>
  </si>
  <si>
    <t>村上　孝利</t>
    <rPh sb="0" eb="2">
      <t>ムラカミ</t>
    </rPh>
    <rPh sb="3" eb="5">
      <t>タカトシ</t>
    </rPh>
    <phoneticPr fontId="2"/>
  </si>
  <si>
    <t>倉岡　　巧</t>
    <rPh sb="0" eb="2">
      <t>クラオカ</t>
    </rPh>
    <rPh sb="4" eb="5">
      <t>タクミ</t>
    </rPh>
    <phoneticPr fontId="2"/>
  </si>
  <si>
    <t>横　　島</t>
  </si>
  <si>
    <t>〒865-0072</t>
  </si>
  <si>
    <t>菊池郡大津町室1381</t>
  </si>
  <si>
    <t>〒861-1101</t>
  </si>
  <si>
    <t>〒869-2501</t>
  </si>
  <si>
    <t>古場　　浩</t>
    <rPh sb="0" eb="2">
      <t>コバ</t>
    </rPh>
    <rPh sb="4" eb="5">
      <t>ヒロシ</t>
    </rPh>
    <phoneticPr fontId="2"/>
  </si>
  <si>
    <t>〒867-0173</t>
  </si>
  <si>
    <t>ＦＡＸ番号</t>
    <phoneticPr fontId="2"/>
  </si>
  <si>
    <t>〒861-2104</t>
  </si>
  <si>
    <t>松 尾 東</t>
  </si>
  <si>
    <t>0968-82-2103</t>
    <phoneticPr fontId="2"/>
  </si>
  <si>
    <t>0968-82-2104</t>
    <phoneticPr fontId="2"/>
  </si>
  <si>
    <t>0968-57-0072</t>
    <phoneticPr fontId="2"/>
  </si>
  <si>
    <t>0968-74-9136</t>
    <phoneticPr fontId="2"/>
  </si>
  <si>
    <t>玉名市三ツ川2861</t>
    <phoneticPr fontId="2"/>
  </si>
  <si>
    <t>0968-74-9124</t>
    <phoneticPr fontId="2"/>
  </si>
  <si>
    <t>0968-71-7944</t>
    <phoneticPr fontId="2"/>
  </si>
  <si>
    <t>玉名市上小田371</t>
    <phoneticPr fontId="2"/>
  </si>
  <si>
    <t>0968-72-3314</t>
    <phoneticPr fontId="2"/>
  </si>
  <si>
    <t>0968-72-5136</t>
    <phoneticPr fontId="2"/>
  </si>
  <si>
    <t>0968-82-2261</t>
    <phoneticPr fontId="2"/>
  </si>
  <si>
    <t>人権同和教育課長　　　　　　　　　　</t>
    <phoneticPr fontId="2"/>
  </si>
  <si>
    <t>文化課長　　　　　　　　　　</t>
    <phoneticPr fontId="2"/>
  </si>
  <si>
    <t>体育保健課長　　　　　　　　　　</t>
    <phoneticPr fontId="2"/>
  </si>
  <si>
    <t>施設課長　　　　　　　　　　</t>
    <phoneticPr fontId="2"/>
  </si>
  <si>
    <t>高校教育課長　　　　　　　　　　</t>
    <phoneticPr fontId="2"/>
  </si>
  <si>
    <t>宇　城　教育事務所</t>
    <phoneticPr fontId="2"/>
  </si>
  <si>
    <r>
      <t>0967</t>
    </r>
    <r>
      <rPr>
        <sz val="11"/>
        <rFont val="ＭＳ Ｐゴシック"/>
        <family val="3"/>
        <charset val="128"/>
      </rPr>
      <t>-22-1111</t>
    </r>
    <phoneticPr fontId="2"/>
  </si>
  <si>
    <r>
      <t xml:space="preserve">上益城郡御船町辺田見 </t>
    </r>
    <r>
      <rPr>
        <sz val="11"/>
        <rFont val="ＭＳ Ｐゴシック"/>
        <family val="3"/>
        <charset val="128"/>
      </rPr>
      <t xml:space="preserve">    396-1</t>
    </r>
    <phoneticPr fontId="2"/>
  </si>
  <si>
    <t>0966-24-4111</t>
    <phoneticPr fontId="2"/>
  </si>
  <si>
    <t xml:space="preserve"> ＦＡＸ番号</t>
    <phoneticPr fontId="2"/>
  </si>
  <si>
    <t xml:space="preserve"> 861-0543</t>
    <phoneticPr fontId="2"/>
  </si>
  <si>
    <r>
      <t>熊本市出水2</t>
    </r>
    <r>
      <rPr>
        <sz val="11"/>
        <rFont val="ＭＳ Ｐゴシック"/>
        <family val="3"/>
        <charset val="128"/>
      </rPr>
      <t>-5-1</t>
    </r>
    <phoneticPr fontId="2"/>
  </si>
  <si>
    <t xml:space="preserve"> 862-8612</t>
    <phoneticPr fontId="2"/>
  </si>
  <si>
    <t xml:space="preserve"> 861-6102</t>
    <phoneticPr fontId="2"/>
  </si>
  <si>
    <t xml:space="preserve"> 861-1441</t>
    <phoneticPr fontId="2"/>
  </si>
  <si>
    <t xml:space="preserve"> 861-4305</t>
    <phoneticPr fontId="2"/>
  </si>
  <si>
    <t xml:space="preserve"> 869-5454</t>
    <phoneticPr fontId="2"/>
  </si>
  <si>
    <t xml:space="preserve"> 860-0008</t>
    <phoneticPr fontId="2"/>
  </si>
  <si>
    <t>柴田　玲子</t>
  </si>
  <si>
    <t>宮本　規子</t>
  </si>
  <si>
    <t>〒869-4614</t>
  </si>
  <si>
    <t>原口　陽子</t>
  </si>
  <si>
    <t>〒869-0434</t>
  </si>
  <si>
    <t>森　とよみ</t>
  </si>
  <si>
    <t>陣　　内</t>
  </si>
  <si>
    <t>〒861-3207</t>
  </si>
  <si>
    <t>〒861-2242</t>
  </si>
  <si>
    <t>096-369-7849</t>
  </si>
  <si>
    <t>096-322-0151</t>
  </si>
  <si>
    <t>0968-44-2239</t>
  </si>
  <si>
    <t>096-382-1159</t>
  </si>
  <si>
    <t>096-369-8802</t>
  </si>
  <si>
    <t>096-381-4624</t>
  </si>
  <si>
    <t>096-324-1580</t>
  </si>
  <si>
    <t>〒860-8555</t>
    <phoneticPr fontId="2"/>
  </si>
  <si>
    <t>小田切 優樹</t>
    <rPh sb="0" eb="3">
      <t>オダギリ</t>
    </rPh>
    <rPh sb="4" eb="5">
      <t>ユウ</t>
    </rPh>
    <rPh sb="5" eb="6">
      <t>キ</t>
    </rPh>
    <phoneticPr fontId="2"/>
  </si>
  <si>
    <t>熊本県黒髪2丁目39-1</t>
    <rPh sb="0" eb="3">
      <t>クマモトケン</t>
    </rPh>
    <rPh sb="3" eb="5">
      <t>クロカミ</t>
    </rPh>
    <rPh sb="5" eb="8">
      <t>２チョウメ</t>
    </rPh>
    <phoneticPr fontId="2"/>
  </si>
  <si>
    <t>小田切 優樹</t>
    <rPh sb="0" eb="3">
      <t>オダギリ</t>
    </rPh>
    <rPh sb="4" eb="6">
      <t>ユウキ</t>
    </rPh>
    <phoneticPr fontId="2"/>
  </si>
  <si>
    <t>大和田 紘一</t>
    <rPh sb="0" eb="3">
      <t>オオワダ</t>
    </rPh>
    <rPh sb="4" eb="6">
      <t>コウイチ</t>
    </rPh>
    <phoneticPr fontId="2"/>
  </si>
  <si>
    <t>西川　智彦</t>
    <rPh sb="0" eb="2">
      <t>ニシカワ</t>
    </rPh>
    <rPh sb="3" eb="5">
      <t>トモヒコ</t>
    </rPh>
    <phoneticPr fontId="2"/>
  </si>
  <si>
    <t>菊池教育事務所管内</t>
    <rPh sb="0" eb="2">
      <t>キクチ</t>
    </rPh>
    <phoneticPr fontId="2"/>
  </si>
  <si>
    <t>紫垣　　徹</t>
    <rPh sb="0" eb="1">
      <t>シ</t>
    </rPh>
    <rPh sb="1" eb="2">
      <t>カキ</t>
    </rPh>
    <rPh sb="4" eb="5">
      <t>トオル</t>
    </rPh>
    <phoneticPr fontId="2"/>
  </si>
  <si>
    <t>高村　秀夫</t>
    <rPh sb="0" eb="2">
      <t>タカムラ</t>
    </rPh>
    <rPh sb="3" eb="5">
      <t>ヒデオ</t>
    </rPh>
    <phoneticPr fontId="2"/>
  </si>
  <si>
    <t>096-232-1218</t>
  </si>
  <si>
    <t>熊本市春日5丁目3-5</t>
  </si>
  <si>
    <t>熊本市島崎3丁目12-60</t>
  </si>
  <si>
    <t>熊本市出水1丁目1-75</t>
  </si>
  <si>
    <t>熊本市蓮台寺4丁目4-1</t>
  </si>
  <si>
    <t>日　　吉</t>
  </si>
  <si>
    <t>〒861-4101</t>
  </si>
  <si>
    <t>桜　　木</t>
  </si>
  <si>
    <t>0968-85-2276</t>
  </si>
  <si>
    <t>0968-86-4215</t>
  </si>
  <si>
    <t>0968-53-2351</t>
  </si>
  <si>
    <t>0968-78-0939</t>
  </si>
  <si>
    <t>096-371-5586</t>
  </si>
  <si>
    <t>096-368-2336</t>
  </si>
  <si>
    <t>096-356-6661</t>
  </si>
  <si>
    <t>096-368-1004</t>
  </si>
  <si>
    <t>096-362-4143</t>
  </si>
  <si>
    <t>096-381-1446</t>
  </si>
  <si>
    <t>096-381-2072</t>
  </si>
  <si>
    <t>096-344-6462</t>
  </si>
  <si>
    <t>096-344-8019</t>
  </si>
  <si>
    <t>096-379-1139</t>
  </si>
  <si>
    <t>096-379-2776</t>
  </si>
  <si>
    <t>096-365-1964</t>
  </si>
  <si>
    <t>096-372-0633</t>
  </si>
  <si>
    <t>096-364-3578</t>
  </si>
  <si>
    <t>0964-45-2009</t>
    <phoneticPr fontId="2"/>
  </si>
  <si>
    <t>〒869-3202</t>
    <phoneticPr fontId="2"/>
  </si>
  <si>
    <t>0964-54-0034</t>
    <phoneticPr fontId="2"/>
  </si>
  <si>
    <t>0964-54-1168</t>
    <phoneticPr fontId="2"/>
  </si>
  <si>
    <t>城 南 町</t>
    <phoneticPr fontId="2"/>
  </si>
  <si>
    <t>下益城郡城南町永505-1</t>
    <phoneticPr fontId="2"/>
  </si>
  <si>
    <t>0964-28-2120</t>
    <phoneticPr fontId="2"/>
  </si>
  <si>
    <t>0964-28-2045</t>
    <phoneticPr fontId="2"/>
  </si>
  <si>
    <t>下益城郡城南町塚原259</t>
    <phoneticPr fontId="2"/>
  </si>
  <si>
    <t>0964-28-2044</t>
    <phoneticPr fontId="2"/>
  </si>
  <si>
    <t>下益城郡富合町清藤472</t>
    <phoneticPr fontId="2"/>
  </si>
  <si>
    <t>096-357-4511</t>
    <phoneticPr fontId="2"/>
  </si>
  <si>
    <t>0964-47-0009</t>
    <phoneticPr fontId="2"/>
  </si>
  <si>
    <t>0964-48-0106</t>
    <phoneticPr fontId="2"/>
  </si>
  <si>
    <t>0964-46-2004</t>
    <phoneticPr fontId="2"/>
  </si>
  <si>
    <t>荒尾第一</t>
    <phoneticPr fontId="2"/>
  </si>
  <si>
    <t>荒尾市荒尾981-2</t>
    <phoneticPr fontId="2"/>
  </si>
  <si>
    <t>0968-63-0065</t>
    <phoneticPr fontId="2"/>
  </si>
  <si>
    <t>荒尾第二</t>
    <phoneticPr fontId="2"/>
  </si>
  <si>
    <t>荒尾市万田西ノ峰777</t>
    <phoneticPr fontId="2"/>
  </si>
  <si>
    <t>0968-63-0066</t>
    <phoneticPr fontId="2"/>
  </si>
  <si>
    <t>荒尾第三</t>
    <phoneticPr fontId="2"/>
  </si>
  <si>
    <t>荒尾市万田178</t>
    <phoneticPr fontId="2"/>
  </si>
  <si>
    <t>0966-78-2019</t>
    <phoneticPr fontId="2"/>
  </si>
  <si>
    <t xml:space="preserve">（ 　）は学校教育法第７５条の学級再掲   </t>
    <phoneticPr fontId="2"/>
  </si>
  <si>
    <t>人 吉 市</t>
    <phoneticPr fontId="2"/>
  </si>
  <si>
    <t>人吉市土手町36-3</t>
    <phoneticPr fontId="2"/>
  </si>
  <si>
    <t>0966-23-2295</t>
    <phoneticPr fontId="2"/>
  </si>
  <si>
    <t>人吉市上林町622</t>
    <phoneticPr fontId="2"/>
  </si>
  <si>
    <t>0966-23-2297</t>
    <phoneticPr fontId="2"/>
  </si>
  <si>
    <t>人吉市上田代町2008</t>
    <phoneticPr fontId="2"/>
  </si>
  <si>
    <t>0966-23-0044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</si>
  <si>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錦</t>
    </r>
    <phoneticPr fontId="2"/>
  </si>
  <si>
    <t>球磨郡錦町一武1115</t>
    <phoneticPr fontId="2"/>
  </si>
  <si>
    <t>0966-38-1043</t>
    <phoneticPr fontId="2"/>
  </si>
  <si>
    <t>球磨郡多良木町多良木1736</t>
    <phoneticPr fontId="2"/>
  </si>
  <si>
    <t>0966-42-2024</t>
    <phoneticPr fontId="2"/>
  </si>
  <si>
    <t>球磨郡湯前町2643</t>
    <phoneticPr fontId="2"/>
  </si>
  <si>
    <t>0966-43-2022</t>
    <phoneticPr fontId="2"/>
  </si>
  <si>
    <t>球磨郡水上村湯山1</t>
    <phoneticPr fontId="2"/>
  </si>
  <si>
    <t>0966-44-0021</t>
    <phoneticPr fontId="2"/>
  </si>
  <si>
    <t>相 良 村</t>
    <phoneticPr fontId="2"/>
  </si>
  <si>
    <r>
      <t xml:space="preserve">相 </t>
    </r>
    <r>
      <rPr>
        <sz val="11"/>
        <rFont val="ＭＳ Ｐゴシック"/>
        <family val="3"/>
        <charset val="128"/>
      </rPr>
      <t xml:space="preserve">   良 </t>
    </r>
    <phoneticPr fontId="2"/>
  </si>
  <si>
    <t>0966-35-0050</t>
    <phoneticPr fontId="2"/>
  </si>
  <si>
    <r>
      <t xml:space="preserve">球磨郡五木村丙池の鶴 </t>
    </r>
    <r>
      <rPr>
        <sz val="11"/>
        <rFont val="ＭＳ Ｐゴシック"/>
        <family val="3"/>
        <charset val="128"/>
      </rPr>
      <t xml:space="preserve">              777-1</t>
    </r>
    <phoneticPr fontId="2"/>
  </si>
  <si>
    <t>0966-37-7301</t>
    <phoneticPr fontId="2"/>
  </si>
  <si>
    <t>球磨郡山江村山田丁60</t>
    <phoneticPr fontId="2"/>
  </si>
  <si>
    <t>0966-22-5376</t>
    <phoneticPr fontId="2"/>
  </si>
  <si>
    <t>0966-32-1122</t>
    <phoneticPr fontId="2"/>
  </si>
  <si>
    <t>〒868-0408</t>
    <phoneticPr fontId="2"/>
  </si>
  <si>
    <t>0966-45-0019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</si>
  <si>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上</t>
    </r>
    <rPh sb="3" eb="4">
      <t>ウエ</t>
    </rPh>
    <phoneticPr fontId="2"/>
  </si>
  <si>
    <t>0966-47-0010</t>
    <phoneticPr fontId="2"/>
  </si>
  <si>
    <t>0966-45-0244</t>
    <phoneticPr fontId="2"/>
  </si>
  <si>
    <t>0966-45-0325</t>
    <phoneticPr fontId="2"/>
  </si>
  <si>
    <t>〒868-0442</t>
    <phoneticPr fontId="2"/>
  </si>
  <si>
    <t>0966-45-0203</t>
    <phoneticPr fontId="2"/>
  </si>
  <si>
    <t>0964-56-0365</t>
    <phoneticPr fontId="2"/>
  </si>
  <si>
    <r>
      <t>上天草市大矢野町維和17</t>
    </r>
    <r>
      <rPr>
        <sz val="11"/>
        <rFont val="ＭＳ Ｐゴシック"/>
        <family val="3"/>
        <charset val="128"/>
      </rPr>
      <t>57</t>
    </r>
    <phoneticPr fontId="2"/>
  </si>
  <si>
    <t>0964-58-0009</t>
    <phoneticPr fontId="2"/>
  </si>
  <si>
    <t>上天草市大矢野町湯島154</t>
    <phoneticPr fontId="2"/>
  </si>
  <si>
    <t>0964-56-4151</t>
    <phoneticPr fontId="2"/>
  </si>
  <si>
    <t>上天草市松島町阿村841-2</t>
    <phoneticPr fontId="2"/>
  </si>
  <si>
    <t>野口　辰紘</t>
    <rPh sb="0" eb="2">
      <t>ノグチ</t>
    </rPh>
    <rPh sb="3" eb="4">
      <t>タツ</t>
    </rPh>
    <rPh sb="4" eb="5">
      <t>ヒロ</t>
    </rPh>
    <phoneticPr fontId="2"/>
  </si>
  <si>
    <t>天草市倉岳町棚底981-1</t>
    <rPh sb="2" eb="3">
      <t>シ</t>
    </rPh>
    <phoneticPr fontId="2"/>
  </si>
  <si>
    <t>天草市諏訪町5-4</t>
    <rPh sb="0" eb="2">
      <t>アマクサ</t>
    </rPh>
    <phoneticPr fontId="2"/>
  </si>
  <si>
    <t>合志市須屋2659</t>
    <rPh sb="0" eb="2">
      <t>コウシ</t>
    </rPh>
    <rPh sb="2" eb="3">
      <t>シ</t>
    </rPh>
    <rPh sb="3" eb="5">
      <t>スヤ</t>
    </rPh>
    <phoneticPr fontId="2"/>
  </si>
  <si>
    <t>看　護</t>
    <phoneticPr fontId="2"/>
  </si>
  <si>
    <t>建築、情報ネットワーク、経営ビジネス、ビジネスクリエーター、医療事務管理、国際ホテル、国際経営管理情報、国際ホテル経営管理、生涯スポーツ、老人ケア、地域福祉、児童福祉、大学受験</t>
    <rPh sb="0" eb="2">
      <t>ケンチク</t>
    </rPh>
    <rPh sb="3" eb="5">
      <t>ジョウホウ</t>
    </rPh>
    <rPh sb="12" eb="14">
      <t>ケイエイ</t>
    </rPh>
    <rPh sb="30" eb="32">
      <t>イリョウ</t>
    </rPh>
    <rPh sb="32" eb="34">
      <t>ジム</t>
    </rPh>
    <rPh sb="34" eb="36">
      <t>カンリ</t>
    </rPh>
    <rPh sb="37" eb="39">
      <t>コクサイ</t>
    </rPh>
    <rPh sb="43" eb="45">
      <t>コクサイ</t>
    </rPh>
    <rPh sb="45" eb="47">
      <t>ケイエイ</t>
    </rPh>
    <rPh sb="47" eb="49">
      <t>カンリ</t>
    </rPh>
    <rPh sb="49" eb="51">
      <t>ジョウホウ</t>
    </rPh>
    <rPh sb="52" eb="54">
      <t>コクサイ</t>
    </rPh>
    <rPh sb="57" eb="59">
      <t>ケイエイ</t>
    </rPh>
    <rPh sb="59" eb="61">
      <t>カンリ</t>
    </rPh>
    <rPh sb="62" eb="64">
      <t>ショウガイ</t>
    </rPh>
    <rPh sb="69" eb="71">
      <t>ロウジン</t>
    </rPh>
    <rPh sb="74" eb="76">
      <t>チイキ</t>
    </rPh>
    <rPh sb="76" eb="78">
      <t>フクシ</t>
    </rPh>
    <rPh sb="79" eb="81">
      <t>ジドウ</t>
    </rPh>
    <rPh sb="81" eb="83">
      <t>フクシ</t>
    </rPh>
    <rPh sb="84" eb="86">
      <t>ダイガク</t>
    </rPh>
    <rPh sb="86" eb="88">
      <t>ジュケン</t>
    </rPh>
    <phoneticPr fontId="2"/>
  </si>
  <si>
    <t>情報ビジネス</t>
    <rPh sb="0" eb="2">
      <t>ジョウホウ</t>
    </rPh>
    <phoneticPr fontId="2"/>
  </si>
  <si>
    <t>　　－</t>
  </si>
  <si>
    <t>黒 肥 地</t>
  </si>
  <si>
    <t>〒868-0502</t>
  </si>
  <si>
    <t>〒868-0621</t>
  </si>
  <si>
    <t>湯　　山</t>
  </si>
  <si>
    <t>〒868-0701</t>
  </si>
  <si>
    <t>〒861-6402</t>
  </si>
  <si>
    <t>牛　　深</t>
  </si>
  <si>
    <t>〒863-1902</t>
  </si>
  <si>
    <t>大 矢 野</t>
  </si>
  <si>
    <t>〒869-3603</t>
  </si>
  <si>
    <t>長濵　茂喜</t>
    <rPh sb="0" eb="1">
      <t>チョウ</t>
    </rPh>
    <rPh sb="1" eb="2">
      <t>ハマ</t>
    </rPh>
    <rPh sb="3" eb="5">
      <t>シゲキ</t>
    </rPh>
    <phoneticPr fontId="2"/>
  </si>
  <si>
    <t>菊池市大字隈府1272-10</t>
    <rPh sb="3" eb="5">
      <t>オオアザ</t>
    </rPh>
    <phoneticPr fontId="2"/>
  </si>
  <si>
    <t>村田　節子</t>
    <rPh sb="0" eb="2">
      <t>ムラタ</t>
    </rPh>
    <rPh sb="3" eb="5">
      <t>セツコ</t>
    </rPh>
    <phoneticPr fontId="2"/>
  </si>
  <si>
    <t>園田　悦子</t>
    <rPh sb="0" eb="2">
      <t>ソノダ</t>
    </rPh>
    <rPh sb="3" eb="5">
      <t>エツコ</t>
    </rPh>
    <phoneticPr fontId="2"/>
  </si>
  <si>
    <t>0967-25-2939</t>
  </si>
  <si>
    <t>0967-23-0010</t>
  </si>
  <si>
    <t>096-279-4082</t>
  </si>
  <si>
    <t>096-286-2066</t>
  </si>
  <si>
    <t>0967-72-0712</t>
  </si>
  <si>
    <t>0967-46-5821</t>
  </si>
  <si>
    <t>0967-46-2787</t>
  </si>
  <si>
    <t>0967-46-5820</t>
  </si>
  <si>
    <t>0967-46-5822</t>
  </si>
  <si>
    <t>0967-46-5823</t>
  </si>
  <si>
    <t>0967-25-2017</t>
  </si>
  <si>
    <t>0967-23-9004</t>
  </si>
  <si>
    <t>0967-24-2030</t>
  </si>
  <si>
    <t>〒861-0406</t>
  </si>
  <si>
    <t>野中　　昶</t>
  </si>
  <si>
    <t>田代　佳行</t>
    <rPh sb="0" eb="2">
      <t>タシロ</t>
    </rPh>
    <rPh sb="3" eb="5">
      <t>ヨシユキ</t>
    </rPh>
    <phoneticPr fontId="2"/>
  </si>
  <si>
    <t>田中　耕治</t>
    <rPh sb="0" eb="2">
      <t>タナカ</t>
    </rPh>
    <rPh sb="3" eb="5">
      <t>コウジ</t>
    </rPh>
    <phoneticPr fontId="2"/>
  </si>
  <si>
    <t>和田　七男</t>
    <rPh sb="0" eb="2">
      <t>ワダ</t>
    </rPh>
    <rPh sb="3" eb="5">
      <t>ナナオ</t>
    </rPh>
    <phoneticPr fontId="2"/>
  </si>
  <si>
    <t>松野　孝雄</t>
    <rPh sb="0" eb="2">
      <t>マツノ</t>
    </rPh>
    <rPh sb="3" eb="5">
      <t>タカオ</t>
    </rPh>
    <phoneticPr fontId="2"/>
  </si>
  <si>
    <t>熊本市近見5丁目1-1</t>
  </si>
  <si>
    <t>熊本市西梶尾町480</t>
  </si>
  <si>
    <t>熊本市下硯川町1784</t>
  </si>
  <si>
    <t>熊本市鶴羽田町329</t>
  </si>
  <si>
    <t>熊本市河内町野出1419</t>
  </si>
  <si>
    <t>熊本市河内町船津2505-2</t>
  </si>
  <si>
    <t>熊本市河内町白浜1018-6</t>
  </si>
  <si>
    <t>熊本市砂原町115</t>
  </si>
  <si>
    <t>熊本市護藤町999</t>
  </si>
  <si>
    <t>熊本市並建町1005</t>
  </si>
  <si>
    <t>熊本市美登里町800</t>
  </si>
  <si>
    <t>熊本市銭塘町990</t>
  </si>
  <si>
    <t>熊本市奥古閑町4072</t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</si>
  <si>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</si>
  <si>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（国立大学法人）</t>
    <rPh sb="1" eb="3">
      <t>コクリツ</t>
    </rPh>
    <rPh sb="3" eb="5">
      <t>ダイガク</t>
    </rPh>
    <rPh sb="5" eb="7">
      <t>ホウジン</t>
    </rPh>
    <phoneticPr fontId="2"/>
  </si>
  <si>
    <t>南阿蘇村</t>
    <rPh sb="0" eb="1">
      <t>ミナミ</t>
    </rPh>
    <rPh sb="1" eb="3">
      <t>アソ</t>
    </rPh>
    <rPh sb="3" eb="4">
      <t>ムラ</t>
    </rPh>
    <phoneticPr fontId="2"/>
  </si>
  <si>
    <t>阿蘇郡南阿蘇村中松4212</t>
    <rPh sb="3" eb="4">
      <t>ミナミ</t>
    </rPh>
    <rPh sb="4" eb="6">
      <t>アソ</t>
    </rPh>
    <rPh sb="6" eb="7">
      <t>ムラ</t>
    </rPh>
    <phoneticPr fontId="2"/>
  </si>
  <si>
    <t>096-371-2323</t>
  </si>
  <si>
    <t>0964-33-2797</t>
  </si>
  <si>
    <t>0964-32-0729</t>
  </si>
  <si>
    <t>0964-32-1726</t>
  </si>
  <si>
    <t>0968-62-1131</t>
  </si>
  <si>
    <t>大竹　文男</t>
    <rPh sb="0" eb="2">
      <t>オオタケ</t>
    </rPh>
    <rPh sb="3" eb="5">
      <t>フミオ</t>
    </rPh>
    <phoneticPr fontId="2"/>
  </si>
  <si>
    <t>瀬口　邦夫</t>
    <rPh sb="0" eb="2">
      <t>セグチ</t>
    </rPh>
    <rPh sb="3" eb="5">
      <t>クニオ</t>
    </rPh>
    <phoneticPr fontId="2"/>
  </si>
  <si>
    <t>坂田　満留</t>
    <rPh sb="0" eb="2">
      <t>サカタ</t>
    </rPh>
    <rPh sb="3" eb="4">
      <t>ミツル</t>
    </rPh>
    <rPh sb="4" eb="5">
      <t>ルス</t>
    </rPh>
    <phoneticPr fontId="2"/>
  </si>
  <si>
    <t>阿蘇郡南阿蘇村吉田1499</t>
    <rPh sb="3" eb="4">
      <t>ミナミ</t>
    </rPh>
    <rPh sb="4" eb="6">
      <t>アソ</t>
    </rPh>
    <phoneticPr fontId="2"/>
  </si>
  <si>
    <t>田上　重憲</t>
    <rPh sb="0" eb="2">
      <t>タノウエ</t>
    </rPh>
    <rPh sb="3" eb="5">
      <t>シゲノリ</t>
    </rPh>
    <phoneticPr fontId="2"/>
  </si>
  <si>
    <t>児 童 数</t>
    <phoneticPr fontId="2"/>
  </si>
  <si>
    <t>教 員 数</t>
    <phoneticPr fontId="2"/>
  </si>
  <si>
    <t>事務職員数</t>
    <phoneticPr fontId="2"/>
  </si>
  <si>
    <t>栄養職員数</t>
    <phoneticPr fontId="2"/>
  </si>
  <si>
    <t>生 徒 数</t>
    <phoneticPr fontId="2"/>
  </si>
  <si>
    <t>芦北教育事務所管内</t>
    <rPh sb="0" eb="2">
      <t>アシキタ</t>
    </rPh>
    <phoneticPr fontId="2"/>
  </si>
  <si>
    <t>淵上　正信</t>
    <rPh sb="0" eb="2">
      <t>フチガミ</t>
    </rPh>
    <rPh sb="3" eb="5">
      <t>マサノブ</t>
    </rPh>
    <phoneticPr fontId="2"/>
  </si>
  <si>
    <t>松本　幸祐</t>
    <rPh sb="0" eb="2">
      <t>マツモト</t>
    </rPh>
    <rPh sb="3" eb="4">
      <t>コウ</t>
    </rPh>
    <rPh sb="4" eb="5">
      <t>スケ</t>
    </rPh>
    <phoneticPr fontId="2"/>
  </si>
  <si>
    <t>速水　　幸</t>
    <rPh sb="0" eb="2">
      <t>ハヤミ</t>
    </rPh>
    <rPh sb="4" eb="5">
      <t>コウ</t>
    </rPh>
    <phoneticPr fontId="2"/>
  </si>
  <si>
    <t>冨田　和男</t>
    <rPh sb="0" eb="2">
      <t>トミタ</t>
    </rPh>
    <rPh sb="3" eb="5">
      <t>カズオ</t>
    </rPh>
    <phoneticPr fontId="2"/>
  </si>
  <si>
    <t>佐竹　　博</t>
    <rPh sb="0" eb="2">
      <t>サタケ</t>
    </rPh>
    <rPh sb="4" eb="5">
      <t>ヒロシ</t>
    </rPh>
    <phoneticPr fontId="2"/>
  </si>
  <si>
    <t>鬼塚　信臣</t>
    <rPh sb="0" eb="2">
      <t>オニツカ</t>
    </rPh>
    <rPh sb="3" eb="4">
      <t>シン</t>
    </rPh>
    <rPh sb="4" eb="5">
      <t>シン</t>
    </rPh>
    <phoneticPr fontId="2"/>
  </si>
  <si>
    <t>和田　正治</t>
    <rPh sb="0" eb="2">
      <t>ワダ</t>
    </rPh>
    <rPh sb="3" eb="5">
      <t>マサハル</t>
    </rPh>
    <phoneticPr fontId="2"/>
  </si>
  <si>
    <t>熊本市出仲間6丁目4-1</t>
    <rPh sb="7" eb="9">
      <t>チョウメ</t>
    </rPh>
    <phoneticPr fontId="2"/>
  </si>
  <si>
    <t>藤本　明博</t>
    <rPh sb="0" eb="2">
      <t>フジモト</t>
    </rPh>
    <rPh sb="3" eb="5">
      <t>アキヒロ</t>
    </rPh>
    <phoneticPr fontId="2"/>
  </si>
  <si>
    <t>川上　一也</t>
    <rPh sb="0" eb="2">
      <t>カワカミ</t>
    </rPh>
    <rPh sb="3" eb="5">
      <t>カズヤ</t>
    </rPh>
    <phoneticPr fontId="2"/>
  </si>
  <si>
    <t>島村　正明</t>
    <rPh sb="0" eb="2">
      <t>シマムラ</t>
    </rPh>
    <rPh sb="3" eb="5">
      <t>マサアキ</t>
    </rPh>
    <phoneticPr fontId="2"/>
  </si>
  <si>
    <t>永畑　　清</t>
    <rPh sb="0" eb="1">
      <t>ナガ</t>
    </rPh>
    <rPh sb="1" eb="2">
      <t>ハタ</t>
    </rPh>
    <rPh sb="4" eb="5">
      <t>キヨシ</t>
    </rPh>
    <phoneticPr fontId="2"/>
  </si>
  <si>
    <t>平井　智憲</t>
    <rPh sb="0" eb="2">
      <t>ヒライ</t>
    </rPh>
    <rPh sb="3" eb="4">
      <t>トモ</t>
    </rPh>
    <rPh sb="4" eb="5">
      <t>ケン</t>
    </rPh>
    <phoneticPr fontId="2"/>
  </si>
  <si>
    <t>竹田　義輝</t>
    <rPh sb="0" eb="2">
      <t>タケダ</t>
    </rPh>
    <rPh sb="3" eb="5">
      <t>ヨシテル</t>
    </rPh>
    <phoneticPr fontId="2"/>
  </si>
  <si>
    <t>髙見　博英</t>
    <rPh sb="1" eb="2">
      <t>ミ</t>
    </rPh>
    <rPh sb="3" eb="5">
      <t>ヒロヒデ</t>
    </rPh>
    <phoneticPr fontId="2"/>
  </si>
  <si>
    <t>〒869-0402</t>
  </si>
  <si>
    <t>網　　田</t>
  </si>
  <si>
    <t>〒869-3173</t>
  </si>
  <si>
    <t>三　　角</t>
  </si>
  <si>
    <t>096-343-4628</t>
    <phoneticPr fontId="2"/>
  </si>
  <si>
    <t>096-325-0072</t>
    <phoneticPr fontId="2"/>
  </si>
  <si>
    <t>096-357-9100</t>
    <phoneticPr fontId="2"/>
  </si>
  <si>
    <t>096-381-0165</t>
    <phoneticPr fontId="2"/>
  </si>
  <si>
    <t>096-357-9417</t>
    <phoneticPr fontId="2"/>
  </si>
  <si>
    <t>096-378-2818</t>
    <phoneticPr fontId="2"/>
  </si>
  <si>
    <t>096-379-1921</t>
    <phoneticPr fontId="2"/>
  </si>
  <si>
    <t>096-322-0400</t>
    <phoneticPr fontId="2"/>
  </si>
  <si>
    <t>096-329-4866</t>
    <phoneticPr fontId="2"/>
  </si>
  <si>
    <r>
      <t>熊本市高橋町1丁目</t>
    </r>
    <r>
      <rPr>
        <sz val="11"/>
        <rFont val="ＭＳ Ｐゴシック"/>
        <family val="3"/>
        <charset val="128"/>
      </rPr>
      <t>6-1</t>
    </r>
    <rPh sb="7" eb="9">
      <t>チョウメ</t>
    </rPh>
    <phoneticPr fontId="2"/>
  </si>
  <si>
    <t>096-329-8101</t>
    <phoneticPr fontId="2"/>
  </si>
  <si>
    <t>096-366-5201</t>
    <phoneticPr fontId="2"/>
  </si>
  <si>
    <t>096-367-4868</t>
    <phoneticPr fontId="2"/>
  </si>
  <si>
    <t>096-329-7235</t>
    <phoneticPr fontId="2"/>
  </si>
  <si>
    <t>096-329-7100</t>
    <phoneticPr fontId="2"/>
  </si>
  <si>
    <t>〒861-5282</t>
    <phoneticPr fontId="2"/>
  </si>
  <si>
    <t>096-329-7350</t>
    <phoneticPr fontId="2"/>
  </si>
  <si>
    <t>096-369-2007</t>
    <phoneticPr fontId="2"/>
  </si>
  <si>
    <t>096-338-1377</t>
    <phoneticPr fontId="2"/>
  </si>
  <si>
    <t>096-329-7120</t>
    <phoneticPr fontId="2"/>
  </si>
  <si>
    <t>096-382-5102</t>
    <phoneticPr fontId="2"/>
  </si>
  <si>
    <t>096-366-6216</t>
    <phoneticPr fontId="2"/>
  </si>
  <si>
    <t>096-368-2750</t>
    <phoneticPr fontId="2"/>
  </si>
  <si>
    <t>〒861-8075</t>
    <phoneticPr fontId="2"/>
  </si>
  <si>
    <t>熊本市清水新地1丁目4-1</t>
    <phoneticPr fontId="2"/>
  </si>
  <si>
    <t>096-344-8521</t>
    <phoneticPr fontId="2"/>
  </si>
  <si>
    <t>〒861-8028</t>
    <phoneticPr fontId="2"/>
  </si>
  <si>
    <t>熊本市新南部3丁目4-60</t>
    <phoneticPr fontId="2"/>
  </si>
  <si>
    <t>096-382-3461</t>
    <phoneticPr fontId="2"/>
  </si>
  <si>
    <t>096-325-3257</t>
    <phoneticPr fontId="2"/>
  </si>
  <si>
    <t>〒861-8003</t>
    <phoneticPr fontId="2"/>
  </si>
  <si>
    <t>096-338-7780</t>
    <phoneticPr fontId="2"/>
  </si>
  <si>
    <t>096-368-6095</t>
    <phoneticPr fontId="2"/>
  </si>
  <si>
    <t>〒861-8001</t>
    <phoneticPr fontId="2"/>
  </si>
  <si>
    <t>096-339-3393</t>
    <phoneticPr fontId="2"/>
  </si>
  <si>
    <t>096-381-7755</t>
    <phoneticPr fontId="2"/>
  </si>
  <si>
    <t>096-382-5747</t>
    <phoneticPr fontId="2"/>
  </si>
  <si>
    <t>096-363-5671</t>
    <phoneticPr fontId="2"/>
  </si>
  <si>
    <t>096-245-0018</t>
    <phoneticPr fontId="2"/>
  </si>
  <si>
    <t>096-245-0004</t>
    <phoneticPr fontId="2"/>
  </si>
  <si>
    <t>096-277-2006</t>
    <phoneticPr fontId="2"/>
  </si>
  <si>
    <t>096-276-0031</t>
    <phoneticPr fontId="2"/>
  </si>
  <si>
    <t xml:space="preserve"> 白浜分校</t>
    <phoneticPr fontId="2"/>
  </si>
  <si>
    <t>096-276-0100</t>
    <phoneticPr fontId="2"/>
  </si>
  <si>
    <t>096-227-0003</t>
    <phoneticPr fontId="2"/>
  </si>
  <si>
    <t>飛松  政明</t>
    <rPh sb="0" eb="2">
      <t>トビマツ</t>
    </rPh>
    <rPh sb="4" eb="6">
      <t>マサアキ</t>
    </rPh>
    <phoneticPr fontId="2"/>
  </si>
  <si>
    <t>福岡　 勲</t>
    <rPh sb="0" eb="2">
      <t>フクオカ</t>
    </rPh>
    <rPh sb="4" eb="5">
      <t>イサム</t>
    </rPh>
    <phoneticPr fontId="2"/>
  </si>
  <si>
    <t>宇城市三角町三角浦        1159-78</t>
    <rPh sb="0" eb="2">
      <t>ウキ</t>
    </rPh>
    <rPh sb="2" eb="3">
      <t>シ</t>
    </rPh>
    <phoneticPr fontId="2"/>
  </si>
  <si>
    <t>宇城市三角町波多        2864-111</t>
    <rPh sb="0" eb="2">
      <t>ウキ</t>
    </rPh>
    <rPh sb="2" eb="3">
      <t>シ</t>
    </rPh>
    <phoneticPr fontId="2"/>
  </si>
  <si>
    <t>熊本市水道町8-1
よねはくビル</t>
    <rPh sb="0" eb="3">
      <t>クマモトシ</t>
    </rPh>
    <phoneticPr fontId="2"/>
  </si>
  <si>
    <t>天草市天草町下田北1489</t>
  </si>
  <si>
    <t>荒尾　隆明</t>
  </si>
  <si>
    <t>天草市天草町下田南737-1</t>
  </si>
  <si>
    <t>上田　史雄</t>
  </si>
  <si>
    <t>天草市天草町高浜南501-1</t>
    <rPh sb="8" eb="9">
      <t>ミナミ</t>
    </rPh>
    <phoneticPr fontId="2"/>
  </si>
  <si>
    <t>冨田　幸誠</t>
  </si>
  <si>
    <t>天草市天草町大江528</t>
  </si>
  <si>
    <t>福本　正司</t>
  </si>
  <si>
    <t>天草市河浦町河浦4932-2</t>
  </si>
  <si>
    <t>芥川　　学　　　</t>
  </si>
  <si>
    <t>天草市河浦町久留217-2</t>
  </si>
  <si>
    <t>天草市河浦町新合2012</t>
  </si>
  <si>
    <t>阿蘇郡小国町北里2473</t>
  </si>
  <si>
    <t>阿蘇郡小国町西里985-2</t>
  </si>
  <si>
    <t>阿蘇郡産山村山鹿460</t>
  </si>
  <si>
    <t>阿蘇郡産山村田尻618</t>
  </si>
  <si>
    <t>吉村　讓二</t>
    <rPh sb="0" eb="1">
      <t>ヨシ</t>
    </rPh>
    <phoneticPr fontId="2"/>
  </si>
  <si>
    <t>熊本市上熊本1丁目9-28</t>
  </si>
  <si>
    <t>北里　武一</t>
    <rPh sb="0" eb="2">
      <t>キタザト</t>
    </rPh>
    <rPh sb="3" eb="5">
      <t>タケイチ</t>
    </rPh>
    <phoneticPr fontId="2"/>
  </si>
  <si>
    <t>渡邉　哲郎</t>
    <rPh sb="0" eb="2">
      <t>ワタナベ</t>
    </rPh>
    <rPh sb="3" eb="5">
      <t>テツロウ</t>
    </rPh>
    <phoneticPr fontId="2"/>
  </si>
  <si>
    <t>藤岡　孝輔</t>
    <rPh sb="0" eb="2">
      <t>フジオカ</t>
    </rPh>
    <rPh sb="3" eb="5">
      <t>コウスケ</t>
    </rPh>
    <phoneticPr fontId="2"/>
  </si>
  <si>
    <t>氏　　名</t>
    <rPh sb="0" eb="4">
      <t>シメイ</t>
    </rPh>
    <phoneticPr fontId="2"/>
  </si>
  <si>
    <t>草尾　文隆</t>
    <rPh sb="0" eb="2">
      <t>クサオ</t>
    </rPh>
    <rPh sb="3" eb="5">
      <t>フミタカ</t>
    </rPh>
    <phoneticPr fontId="2"/>
  </si>
  <si>
    <t>亀井　裕子</t>
    <rPh sb="0" eb="2">
      <t>カメイ</t>
    </rPh>
    <rPh sb="3" eb="5">
      <t>ユウコ</t>
    </rPh>
    <phoneticPr fontId="2"/>
  </si>
  <si>
    <t>一井　武幸</t>
    <rPh sb="0" eb="2">
      <t>イチイ</t>
    </rPh>
    <rPh sb="3" eb="5">
      <t>タケユキ</t>
    </rPh>
    <phoneticPr fontId="2"/>
  </si>
  <si>
    <t>信岡　博済</t>
    <rPh sb="0" eb="2">
      <t>ノブオカ</t>
    </rPh>
    <rPh sb="3" eb="4">
      <t>ハク</t>
    </rPh>
    <rPh sb="4" eb="5">
      <t>ス</t>
    </rPh>
    <phoneticPr fontId="2"/>
  </si>
  <si>
    <t>独立行政法人労働者健康福祉機構熊本労災看護専門学校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5" eb="17">
      <t>クマモト</t>
    </rPh>
    <rPh sb="17" eb="19">
      <t>ロウサイ</t>
    </rPh>
    <rPh sb="19" eb="21">
      <t>カンゴ</t>
    </rPh>
    <rPh sb="21" eb="23">
      <t>センモン</t>
    </rPh>
    <rPh sb="23" eb="25">
      <t>ガッコウ</t>
    </rPh>
    <phoneticPr fontId="2"/>
  </si>
  <si>
    <t>0965-31-6339</t>
  </si>
  <si>
    <t>0965-33-1801</t>
  </si>
  <si>
    <t>0965-53-1813</t>
  </si>
  <si>
    <t>0965-32-0232</t>
  </si>
  <si>
    <t>0966-22-1115</t>
  </si>
  <si>
    <t>0969-24-1554</t>
  </si>
  <si>
    <t>096-362-7869</t>
  </si>
  <si>
    <t>096-352-5691</t>
  </si>
  <si>
    <t>096-242-1000</t>
  </si>
  <si>
    <t>096-352-1768</t>
  </si>
  <si>
    <t>0969-62-0200</t>
  </si>
  <si>
    <t>0969-22-2000</t>
  </si>
  <si>
    <t>096-352-1442</t>
  </si>
  <si>
    <t>ＦＡＸ番号</t>
    <phoneticPr fontId="2"/>
  </si>
  <si>
    <t xml:space="preserve">   上</t>
    <rPh sb="3" eb="4">
      <t>ウエ</t>
    </rPh>
    <phoneticPr fontId="2"/>
  </si>
  <si>
    <t>球磨郡あさぎり町上南2370</t>
    <rPh sb="7" eb="8">
      <t>チョウ</t>
    </rPh>
    <rPh sb="9" eb="10">
      <t>ミナミ</t>
    </rPh>
    <phoneticPr fontId="2"/>
  </si>
  <si>
    <t>球磨郡あさぎり町皆越307</t>
    <rPh sb="7" eb="8">
      <t>チョウ</t>
    </rPh>
    <phoneticPr fontId="2"/>
  </si>
  <si>
    <t>長谷 憲四郎</t>
    <rPh sb="0" eb="2">
      <t>ナガヤ</t>
    </rPh>
    <rPh sb="3" eb="4">
      <t>アキラ</t>
    </rPh>
    <rPh sb="4" eb="6">
      <t>シロウ</t>
    </rPh>
    <phoneticPr fontId="2"/>
  </si>
  <si>
    <t>国立大学
法人</t>
    <rPh sb="0" eb="2">
      <t>コクリツ</t>
    </rPh>
    <rPh sb="2" eb="4">
      <t>ダイガク</t>
    </rPh>
    <rPh sb="5" eb="7">
      <t>ホウジン</t>
    </rPh>
    <phoneticPr fontId="2"/>
  </si>
  <si>
    <t>岩山　　守</t>
    <rPh sb="0" eb="1">
      <t>イワ</t>
    </rPh>
    <rPh sb="1" eb="2">
      <t>ヤマ</t>
    </rPh>
    <rPh sb="4" eb="5">
      <t>マモル</t>
    </rPh>
    <phoneticPr fontId="2"/>
  </si>
  <si>
    <t>小松　民生</t>
    <rPh sb="0" eb="2">
      <t>コマツ</t>
    </rPh>
    <rPh sb="3" eb="5">
      <t>タミオ</t>
    </rPh>
    <phoneticPr fontId="2"/>
  </si>
  <si>
    <t>石井　祐治</t>
    <rPh sb="0" eb="2">
      <t>イシイ</t>
    </rPh>
    <rPh sb="3" eb="5">
      <t>ユウジ</t>
    </rPh>
    <phoneticPr fontId="2"/>
  </si>
  <si>
    <t>小田　隆一</t>
    <rPh sb="0" eb="2">
      <t>オタ</t>
    </rPh>
    <rPh sb="3" eb="5">
      <t>リュウイチ</t>
    </rPh>
    <phoneticPr fontId="2"/>
  </si>
  <si>
    <t>杉原　哲郎</t>
    <rPh sb="0" eb="2">
      <t>スギハラ</t>
    </rPh>
    <rPh sb="3" eb="5">
      <t>テツロウ</t>
    </rPh>
    <phoneticPr fontId="2"/>
  </si>
  <si>
    <t>岩下　雄二</t>
    <rPh sb="0" eb="2">
      <t>イワシタ</t>
    </rPh>
    <rPh sb="3" eb="5">
      <t>ユウジ</t>
    </rPh>
    <phoneticPr fontId="2"/>
  </si>
  <si>
    <t>青木　　敬</t>
    <rPh sb="0" eb="2">
      <t>アオキ</t>
    </rPh>
    <rPh sb="4" eb="5">
      <t>ウヤマ</t>
    </rPh>
    <phoneticPr fontId="2"/>
  </si>
  <si>
    <t>稲津　　悟</t>
    <rPh sb="0" eb="2">
      <t>イナヅ</t>
    </rPh>
    <rPh sb="4" eb="5">
      <t>サトル</t>
    </rPh>
    <phoneticPr fontId="2"/>
  </si>
  <si>
    <t>村田　　寛</t>
    <rPh sb="0" eb="2">
      <t>ムラタ</t>
    </rPh>
    <rPh sb="4" eb="5">
      <t>カン</t>
    </rPh>
    <phoneticPr fontId="2"/>
  </si>
  <si>
    <t>田爪　正和</t>
    <rPh sb="0" eb="1">
      <t>タ</t>
    </rPh>
    <rPh sb="1" eb="2">
      <t>ツメ</t>
    </rPh>
    <rPh sb="3" eb="5">
      <t>マサカズ</t>
    </rPh>
    <phoneticPr fontId="2"/>
  </si>
  <si>
    <t>大畑　誠也</t>
    <rPh sb="0" eb="2">
      <t>オオハタ</t>
    </rPh>
    <rPh sb="3" eb="5">
      <t>セイヤ</t>
    </rPh>
    <phoneticPr fontId="2"/>
  </si>
  <si>
    <t>小学校（芦北）</t>
    <rPh sb="0" eb="3">
      <t>ショウガッコウ</t>
    </rPh>
    <rPh sb="4" eb="6">
      <t>アシキタ</t>
    </rPh>
    <phoneticPr fontId="2"/>
  </si>
  <si>
    <t>堤　  弘雄</t>
    <rPh sb="0" eb="1">
      <t>ツツミ</t>
    </rPh>
    <rPh sb="4" eb="5">
      <t>ヒロ</t>
    </rPh>
    <rPh sb="5" eb="6">
      <t>オス</t>
    </rPh>
    <phoneticPr fontId="2"/>
  </si>
  <si>
    <t>山田　　絋</t>
    <rPh sb="0" eb="2">
      <t>ヤマダ</t>
    </rPh>
    <phoneticPr fontId="2"/>
  </si>
  <si>
    <t>上田　　忠</t>
    <rPh sb="0" eb="2">
      <t>ウエダ</t>
    </rPh>
    <rPh sb="4" eb="5">
      <t>タダシ</t>
    </rPh>
    <phoneticPr fontId="2"/>
  </si>
  <si>
    <t>芥川　　洋</t>
    <rPh sb="0" eb="2">
      <t>アクタガワ</t>
    </rPh>
    <rPh sb="4" eb="5">
      <t>ヨウ</t>
    </rPh>
    <phoneticPr fontId="2"/>
  </si>
  <si>
    <t>森　　重行</t>
    <rPh sb="0" eb="1">
      <t>モリ</t>
    </rPh>
    <rPh sb="3" eb="5">
      <t>シゲユキ</t>
    </rPh>
    <phoneticPr fontId="2"/>
  </si>
  <si>
    <t>亀井 佑充子</t>
    <rPh sb="3" eb="4">
      <t>ユウ</t>
    </rPh>
    <rPh sb="4" eb="5">
      <t>ミツル</t>
    </rPh>
    <rPh sb="5" eb="6">
      <t>コ</t>
    </rPh>
    <phoneticPr fontId="2"/>
  </si>
  <si>
    <t>井上  　新</t>
    <rPh sb="5" eb="6">
      <t>アラ</t>
    </rPh>
    <phoneticPr fontId="2"/>
  </si>
  <si>
    <t>堤　　悦朗</t>
    <rPh sb="0" eb="1">
      <t>ツツミ</t>
    </rPh>
    <rPh sb="3" eb="4">
      <t>エツ</t>
    </rPh>
    <rPh sb="4" eb="5">
      <t>ロウ</t>
    </rPh>
    <phoneticPr fontId="2"/>
  </si>
  <si>
    <t>（休校中）</t>
    <rPh sb="1" eb="4">
      <t>キュウコウチュウ</t>
    </rPh>
    <phoneticPr fontId="2"/>
  </si>
  <si>
    <t>上天草市松島町合津　　　3538－3</t>
    <rPh sb="0" eb="1">
      <t>カミ</t>
    </rPh>
    <rPh sb="1" eb="3">
      <t>アマクサ</t>
    </rPh>
    <rPh sb="3" eb="4">
      <t>シ</t>
    </rPh>
    <rPh sb="4" eb="7">
      <t>マツシママチ</t>
    </rPh>
    <rPh sb="7" eb="8">
      <t>ア</t>
    </rPh>
    <rPh sb="8" eb="9">
      <t>ツ</t>
    </rPh>
    <phoneticPr fontId="2"/>
  </si>
  <si>
    <t>　　　高等学校数（計）・生徒数・教員数・職員数は、全日制、定時制の計</t>
    <rPh sb="7" eb="8">
      <t>スウ</t>
    </rPh>
    <rPh sb="9" eb="10">
      <t>ケイ</t>
    </rPh>
    <phoneticPr fontId="2"/>
  </si>
  <si>
    <t>古賀　宗博</t>
    <rPh sb="0" eb="2">
      <t>コガ</t>
    </rPh>
    <rPh sb="3" eb="4">
      <t>ソウ</t>
    </rPh>
    <rPh sb="4" eb="5">
      <t>ヒロシ</t>
    </rPh>
    <phoneticPr fontId="2"/>
  </si>
  <si>
    <t>鬼塚　宗德</t>
    <rPh sb="0" eb="2">
      <t>オニツカ</t>
    </rPh>
    <rPh sb="3" eb="4">
      <t>ソウ</t>
    </rPh>
    <rPh sb="4" eb="5">
      <t>トク</t>
    </rPh>
    <phoneticPr fontId="2"/>
  </si>
  <si>
    <t>天草市本渡町本戸馬場3080－1</t>
    <rPh sb="0" eb="2">
      <t>アマクサ</t>
    </rPh>
    <rPh sb="3" eb="5">
      <t>ホンド</t>
    </rPh>
    <rPh sb="5" eb="6">
      <t>マチ</t>
    </rPh>
    <rPh sb="6" eb="7">
      <t>ホン</t>
    </rPh>
    <rPh sb="7" eb="8">
      <t>ト</t>
    </rPh>
    <rPh sb="8" eb="10">
      <t>ババ</t>
    </rPh>
    <phoneticPr fontId="2"/>
  </si>
  <si>
    <t>岡部　紀夫</t>
    <rPh sb="0" eb="2">
      <t>オカベ</t>
    </rPh>
    <rPh sb="3" eb="5">
      <t>ノリオ</t>
    </rPh>
    <phoneticPr fontId="2"/>
  </si>
  <si>
    <t>天草市川原町4-21</t>
  </si>
  <si>
    <t>吉野　愼一</t>
  </si>
  <si>
    <t>天草市浜崎町3-55</t>
  </si>
  <si>
    <t>山﨑　良彦　　　　　</t>
  </si>
  <si>
    <t>天草市亀場町亀川1620</t>
  </si>
  <si>
    <t>川上　光行</t>
  </si>
  <si>
    <t>天草市志柿町2808</t>
  </si>
  <si>
    <t>堀川　重昭</t>
  </si>
  <si>
    <t>天草市下浦町1200</t>
  </si>
  <si>
    <t>中嶋　康人</t>
  </si>
  <si>
    <t>天草市下浦町9475</t>
  </si>
  <si>
    <t>右山　英二</t>
  </si>
  <si>
    <t>天草市枦宇土町1901-3</t>
  </si>
  <si>
    <t>松本　元明</t>
  </si>
  <si>
    <t>天草市楠浦町2805</t>
  </si>
  <si>
    <t>寺澤　節雄</t>
  </si>
  <si>
    <t>天草市本町本815</t>
  </si>
  <si>
    <t>村端　祐之</t>
  </si>
  <si>
    <t>天草市佐伊津町2312</t>
  </si>
  <si>
    <t>山下　弘司</t>
  </si>
  <si>
    <t>天草市宮地岳町5516</t>
  </si>
  <si>
    <t>西島　英孝</t>
  </si>
  <si>
    <t>天草市志柿町6348</t>
  </si>
  <si>
    <t>益田　悦郎</t>
  </si>
  <si>
    <t>坂田　一正　　　　　</t>
  </si>
  <si>
    <t>天草市深海町1837</t>
  </si>
  <si>
    <t>田嶋　義法</t>
  </si>
  <si>
    <t>天草市二浦町亀浦4407-1</t>
  </si>
  <si>
    <t>長谷　哲也</t>
  </si>
  <si>
    <t>天草市魚貫町1443</t>
  </si>
  <si>
    <t>寺本　　 博　　</t>
  </si>
  <si>
    <t>天草市久玉町1963</t>
  </si>
  <si>
    <t>三宅　和紀　　　　　</t>
  </si>
  <si>
    <t>天草市牛深町3509</t>
  </si>
  <si>
    <t>清田　設郎</t>
  </si>
  <si>
    <t>村岡　　直</t>
  </si>
  <si>
    <t>佐々木　徹</t>
  </si>
  <si>
    <t>橋本　信二</t>
  </si>
  <si>
    <t>辻田　和利　　　　　</t>
  </si>
  <si>
    <t>石田　俊二</t>
  </si>
  <si>
    <t>磯部　博臣　　　　　</t>
  </si>
  <si>
    <t>天草市倉岳町宮田1327-1</t>
  </si>
  <si>
    <t>岡田　幸英</t>
  </si>
  <si>
    <t>天草市栖本町馬場25</t>
  </si>
  <si>
    <t>竹田　畩則</t>
  </si>
  <si>
    <t>天草市新和町小宮地620</t>
  </si>
  <si>
    <t>天草市五和町御領6874</t>
  </si>
  <si>
    <t>堀内　澄夫</t>
  </si>
  <si>
    <t>風間 泰民子</t>
  </si>
  <si>
    <t>天草市五和町城河原3丁目50</t>
    <rPh sb="6" eb="9">
      <t>ジョウガワラ</t>
    </rPh>
    <rPh sb="10" eb="12">
      <t>チョウメ</t>
    </rPh>
    <phoneticPr fontId="2"/>
  </si>
  <si>
    <t>吉田　健二</t>
  </si>
  <si>
    <t>天草市五和町手野1丁目3759</t>
    <rPh sb="6" eb="7">
      <t>テ</t>
    </rPh>
    <rPh sb="7" eb="8">
      <t>ノ</t>
    </rPh>
    <rPh sb="9" eb="11">
      <t>チョウメ</t>
    </rPh>
    <phoneticPr fontId="2"/>
  </si>
  <si>
    <t>嶋田　善郎</t>
  </si>
  <si>
    <t>天草市五和町二江3001</t>
  </si>
  <si>
    <t>森田　信行</t>
  </si>
  <si>
    <t>天草市天草町福連木3505-1</t>
  </si>
  <si>
    <t>塩田　和正　　　　　</t>
  </si>
  <si>
    <t>0968-75-6060</t>
  </si>
  <si>
    <t>0968-34-2660</t>
  </si>
  <si>
    <t>0968-53-0209</t>
  </si>
  <si>
    <r>
      <t>八代</t>
    </r>
    <r>
      <rPr>
        <sz val="11"/>
        <rFont val="ＭＳ Ｐゴシック"/>
        <family val="3"/>
        <charset val="128"/>
      </rPr>
      <t>市鏡町鏡11</t>
    </r>
    <rPh sb="2" eb="3">
      <t>シ</t>
    </rPh>
    <rPh sb="5" eb="6">
      <t>カガミ</t>
    </rPh>
    <phoneticPr fontId="2"/>
  </si>
  <si>
    <t>0968-44-0747</t>
  </si>
  <si>
    <t>096-364-9382</t>
  </si>
  <si>
    <t>西　　瀬</t>
  </si>
  <si>
    <t>〒868-0077</t>
  </si>
  <si>
    <t>〒868-0078</t>
  </si>
  <si>
    <t>〒868-0085</t>
  </si>
  <si>
    <t>大　　塚</t>
  </si>
  <si>
    <t>〒868-0064</t>
  </si>
  <si>
    <t>田    野</t>
  </si>
  <si>
    <t>阿蘇市乙姫1612</t>
    <rPh sb="2" eb="3">
      <t>シ</t>
    </rPh>
    <phoneticPr fontId="2"/>
  </si>
  <si>
    <t>阿蘇市的石1494</t>
    <rPh sb="2" eb="3">
      <t>シ</t>
    </rPh>
    <phoneticPr fontId="2"/>
  </si>
  <si>
    <t>阿蘇市狩尾675</t>
    <rPh sb="2" eb="3">
      <t>シ</t>
    </rPh>
    <phoneticPr fontId="2"/>
  </si>
  <si>
    <t>定時制</t>
    <rPh sb="0" eb="3">
      <t>テイジセイ</t>
    </rPh>
    <phoneticPr fontId="2"/>
  </si>
  <si>
    <t>植 木 町</t>
  </si>
  <si>
    <t>鹿　　南</t>
  </si>
  <si>
    <t>〒861-0133</t>
  </si>
  <si>
    <t>五　　霊</t>
  </si>
  <si>
    <t>〒861-0135</t>
  </si>
  <si>
    <t>植 木 北</t>
  </si>
  <si>
    <t>〒861-0114</t>
  </si>
  <si>
    <t>米 野 岳</t>
  </si>
  <si>
    <t>〒861-0561</t>
  </si>
  <si>
    <t>菊 池 市</t>
  </si>
  <si>
    <t>菊 池 北</t>
  </si>
  <si>
    <t>菊 池 南</t>
  </si>
  <si>
    <t>七　　城</t>
  </si>
  <si>
    <t>〒861-1353</t>
  </si>
  <si>
    <t>旭　　志</t>
  </si>
  <si>
    <t>〒869-1204</t>
  </si>
  <si>
    <t>大 津 町</t>
  </si>
  <si>
    <t>〒865-0031</t>
  </si>
  <si>
    <t>伊　　倉</t>
  </si>
  <si>
    <t>〒865-0042</t>
  </si>
  <si>
    <t>梅　　林</t>
  </si>
  <si>
    <t>白　　旗</t>
  </si>
  <si>
    <t>〒861-3243</t>
  </si>
  <si>
    <t>乙　　女</t>
  </si>
  <si>
    <t>〒861-4617</t>
  </si>
  <si>
    <t>龍　　野</t>
  </si>
  <si>
    <t>〒861-4622</t>
  </si>
  <si>
    <t>上益城郡甲佐町上早川1220</t>
  </si>
  <si>
    <t>宮　　内</t>
  </si>
  <si>
    <t>0966-62-2613</t>
  </si>
  <si>
    <t>今村　義隆</t>
    <rPh sb="0" eb="2">
      <t>イマムラ</t>
    </rPh>
    <rPh sb="3" eb="4">
      <t>ヨシ</t>
    </rPh>
    <rPh sb="4" eb="5">
      <t>タカ</t>
    </rPh>
    <phoneticPr fontId="2"/>
  </si>
  <si>
    <t>田中　忠彦</t>
    <rPh sb="0" eb="2">
      <t>タナカ</t>
    </rPh>
    <rPh sb="3" eb="5">
      <t>タダヒコ</t>
    </rPh>
    <phoneticPr fontId="2"/>
  </si>
  <si>
    <t>096-354-1168</t>
  </si>
  <si>
    <t>096-382-1511</t>
  </si>
  <si>
    <t>096-356-5478</t>
  </si>
  <si>
    <t>096-339-0452</t>
  </si>
  <si>
    <t>兼田　昭治</t>
    <rPh sb="0" eb="2">
      <t>カネダ</t>
    </rPh>
    <rPh sb="3" eb="4">
      <t>アキ</t>
    </rPh>
    <rPh sb="4" eb="5">
      <t>ジ</t>
    </rPh>
    <phoneticPr fontId="2"/>
  </si>
  <si>
    <t>(天草郡)</t>
    <rPh sb="1" eb="4">
      <t>アマクサグン</t>
    </rPh>
    <phoneticPr fontId="2"/>
  </si>
  <si>
    <t>天草郡苓北町志岐660</t>
    <rPh sb="0" eb="3">
      <t>アマクサグン</t>
    </rPh>
    <rPh sb="3" eb="6">
      <t>レイホクマチ</t>
    </rPh>
    <rPh sb="6" eb="7">
      <t>シ</t>
    </rPh>
    <rPh sb="7" eb="8">
      <t>イキ</t>
    </rPh>
    <phoneticPr fontId="2"/>
  </si>
  <si>
    <t>球磨郡あさぎり町須恵1230</t>
    <rPh sb="7" eb="8">
      <t>チョウ</t>
    </rPh>
    <phoneticPr fontId="2"/>
  </si>
  <si>
    <t>森谷　孝己</t>
    <rPh sb="0" eb="2">
      <t>モリタニ</t>
    </rPh>
    <rPh sb="3" eb="4">
      <t>タカシ</t>
    </rPh>
    <rPh sb="4" eb="5">
      <t>オノレ</t>
    </rPh>
    <phoneticPr fontId="2"/>
  </si>
  <si>
    <t>北本　修吾</t>
    <rPh sb="0" eb="2">
      <t>キタモト</t>
    </rPh>
    <rPh sb="3" eb="5">
      <t>シュウゴ</t>
    </rPh>
    <phoneticPr fontId="2"/>
  </si>
  <si>
    <t>藤川　博昭</t>
    <rPh sb="0" eb="2">
      <t>フジカワ</t>
    </rPh>
    <rPh sb="3" eb="4">
      <t>ハク</t>
    </rPh>
    <rPh sb="4" eb="5">
      <t>ショウ</t>
    </rPh>
    <phoneticPr fontId="2"/>
  </si>
  <si>
    <t>村﨑　公生</t>
    <rPh sb="0" eb="1">
      <t>ムラ</t>
    </rPh>
    <rPh sb="1" eb="2">
      <t>サキ</t>
    </rPh>
    <rPh sb="3" eb="5">
      <t>キミオ</t>
    </rPh>
    <phoneticPr fontId="2"/>
  </si>
  <si>
    <t>米良　隆夫</t>
    <rPh sb="0" eb="2">
      <t>メラ</t>
    </rPh>
    <rPh sb="3" eb="4">
      <t>リュウ</t>
    </rPh>
    <rPh sb="4" eb="5">
      <t>オット</t>
    </rPh>
    <phoneticPr fontId="2"/>
  </si>
  <si>
    <t>松川　　豊</t>
    <rPh sb="0" eb="2">
      <t>マツカワ</t>
    </rPh>
    <rPh sb="4" eb="5">
      <t>ユタカ</t>
    </rPh>
    <phoneticPr fontId="2"/>
  </si>
  <si>
    <t>池田　純一</t>
    <rPh sb="0" eb="2">
      <t>イケダ</t>
    </rPh>
    <rPh sb="3" eb="5">
      <t>ジュンイチ</t>
    </rPh>
    <phoneticPr fontId="2"/>
  </si>
  <si>
    <t>096-272-0191</t>
  </si>
  <si>
    <t>096-272-0160</t>
  </si>
  <si>
    <t>096-272-0431</t>
  </si>
  <si>
    <t>0968-36-3152</t>
  </si>
  <si>
    <t>0968-25-1908</t>
  </si>
  <si>
    <t>0968-25-0972</t>
  </si>
  <si>
    <t>泉 第 二</t>
  </si>
  <si>
    <t>〒861-4105</t>
  </si>
  <si>
    <t>北　　稜</t>
  </si>
  <si>
    <t>〒865-0061</t>
  </si>
  <si>
    <t>玉名市立願寺247</t>
  </si>
  <si>
    <t>鹿本農業</t>
  </si>
  <si>
    <t>〒861-0331</t>
  </si>
  <si>
    <t>菊池農業</t>
  </si>
  <si>
    <t>〒861-1201</t>
  </si>
  <si>
    <t>翔　　陽</t>
  </si>
  <si>
    <t>野村　英一</t>
    <rPh sb="0" eb="2">
      <t>ノムラ</t>
    </rPh>
    <rPh sb="3" eb="5">
      <t>エイイチ</t>
    </rPh>
    <phoneticPr fontId="2"/>
  </si>
  <si>
    <t>宇城市不知火町高良1952</t>
    <rPh sb="1" eb="2">
      <t>シロ</t>
    </rPh>
    <rPh sb="2" eb="3">
      <t>シ</t>
    </rPh>
    <phoneticPr fontId="2"/>
  </si>
  <si>
    <t>宇城市松橋町松橋1666</t>
    <rPh sb="0" eb="2">
      <t>ウキ</t>
    </rPh>
    <rPh sb="2" eb="3">
      <t>シ</t>
    </rPh>
    <phoneticPr fontId="2"/>
  </si>
  <si>
    <t>星　のぞみ</t>
  </si>
  <si>
    <t>〒864-0031</t>
  </si>
  <si>
    <t>宇梶　達也</t>
  </si>
  <si>
    <t>永尾　則行</t>
    <rPh sb="0" eb="2">
      <t>ナガオ</t>
    </rPh>
    <rPh sb="3" eb="5">
      <t>ノリユキ</t>
    </rPh>
    <phoneticPr fontId="2"/>
  </si>
  <si>
    <t>0965-62-4480</t>
  </si>
  <si>
    <t>富 合 町</t>
  </si>
  <si>
    <t>富　　合</t>
  </si>
  <si>
    <t>〒861-4154</t>
  </si>
  <si>
    <t>小　　川</t>
  </si>
  <si>
    <t>〒869-0605</t>
  </si>
  <si>
    <t>豊　　野</t>
  </si>
  <si>
    <t>〒861-4301</t>
  </si>
  <si>
    <t>中　　央</t>
  </si>
  <si>
    <t>〒861-4405</t>
  </si>
  <si>
    <t>砥　　用</t>
  </si>
  <si>
    <t>〒861-4727</t>
  </si>
  <si>
    <t>荒 尾 市</t>
  </si>
  <si>
    <t>荒尾第一</t>
  </si>
  <si>
    <t>荒尾第二</t>
  </si>
  <si>
    <t>〒864-0002</t>
  </si>
  <si>
    <t>荒尾第三</t>
  </si>
  <si>
    <t>〒864-0012</t>
  </si>
  <si>
    <t>荒尾第四</t>
  </si>
  <si>
    <t>〒864-0163</t>
  </si>
  <si>
    <t>荒尾第五</t>
  </si>
  <si>
    <t>〒864-0001</t>
  </si>
  <si>
    <t>玉 名 市</t>
  </si>
  <si>
    <t>〒865-0063</t>
  </si>
  <si>
    <t>玉　　南</t>
  </si>
  <si>
    <t>〒865-0041</t>
  </si>
  <si>
    <t>第　　二</t>
  </si>
  <si>
    <t>〒862-0901</t>
  </si>
  <si>
    <t>普通、理数、美術</t>
  </si>
  <si>
    <t>熊 本 西</t>
  </si>
  <si>
    <t>〒860-0067</t>
  </si>
  <si>
    <t>熊 本 北</t>
  </si>
  <si>
    <t>普通、理数、英語</t>
  </si>
  <si>
    <t>東　　稜</t>
  </si>
  <si>
    <t>〒862-0933</t>
  </si>
  <si>
    <t>江藤　國光</t>
    <rPh sb="0" eb="2">
      <t>エトウ</t>
    </rPh>
    <rPh sb="3" eb="5">
      <t>クニミツ</t>
    </rPh>
    <phoneticPr fontId="2"/>
  </si>
  <si>
    <t>菊池市泗水町豊水3490</t>
    <rPh sb="2" eb="3">
      <t>シ</t>
    </rPh>
    <phoneticPr fontId="2"/>
  </si>
  <si>
    <t>〒866-0007</t>
  </si>
  <si>
    <t>〒866-0016</t>
  </si>
  <si>
    <t>宮　  地</t>
  </si>
  <si>
    <t>〒866-0805</t>
  </si>
  <si>
    <t>宮 地 東</t>
  </si>
  <si>
    <t>阿蘇郡西原村小森2767</t>
  </si>
  <si>
    <t>阿蘇郡西原村河原976</t>
  </si>
  <si>
    <t>096-234-0078</t>
  </si>
  <si>
    <t>上益城郡御船町滝尾934-1</t>
  </si>
  <si>
    <t>機械､電気､建設工学､建築(建築コース､伝統建築コース)</t>
    <phoneticPr fontId="2"/>
  </si>
  <si>
    <t>592
(11)</t>
    <phoneticPr fontId="2"/>
  </si>
  <si>
    <t>総合ビジネス、情報処理､国際教養</t>
    <phoneticPr fontId="2"/>
  </si>
  <si>
    <t>球磨郡多良木町多良木1212</t>
    <phoneticPr fontId="2"/>
  </si>
  <si>
    <t>普通、普通(体育コース､福祉教養コース)</t>
    <phoneticPr fontId="2"/>
  </si>
  <si>
    <t>県立</t>
    <phoneticPr fontId="2"/>
  </si>
  <si>
    <t>0969-57-0086</t>
    <phoneticPr fontId="2"/>
  </si>
  <si>
    <t>商業､情報処理</t>
    <phoneticPr fontId="2"/>
  </si>
  <si>
    <t>普 通</t>
    <phoneticPr fontId="2"/>
  </si>
  <si>
    <t>普 通</t>
    <phoneticPr fontId="2"/>
  </si>
  <si>
    <t>天　　草
天草西校</t>
    <phoneticPr fontId="2"/>
  </si>
  <si>
    <t>0969-64-3121</t>
    <phoneticPr fontId="2"/>
  </si>
  <si>
    <t>普通､商業､園芸科学､食品科学､生活情報</t>
    <phoneticPr fontId="2"/>
  </si>
  <si>
    <t>0969-73-3105</t>
    <phoneticPr fontId="2"/>
  </si>
  <si>
    <t>0969-72-6605</t>
    <phoneticPr fontId="2"/>
  </si>
  <si>
    <t>普通、普通(文科コース)</t>
    <phoneticPr fontId="2"/>
  </si>
  <si>
    <t>0969-76-1141</t>
    <phoneticPr fontId="2"/>
  </si>
  <si>
    <t>0969-74-2005</t>
    <phoneticPr fontId="2"/>
  </si>
  <si>
    <t>普 通</t>
    <phoneticPr fontId="2"/>
  </si>
  <si>
    <t>普通（総合コース）、水産食品、海洋開発 (海洋コース､栽培コース)</t>
    <phoneticPr fontId="2"/>
  </si>
  <si>
    <t>設置者</t>
    <phoneticPr fontId="2"/>
  </si>
  <si>
    <t>市立</t>
    <phoneticPr fontId="2"/>
  </si>
  <si>
    <t>熊本市立
必 由 館</t>
    <phoneticPr fontId="2"/>
  </si>
  <si>
    <t>熊本市坪井4丁目15-1</t>
    <phoneticPr fontId="2"/>
  </si>
  <si>
    <t>熊本市立
千 原 台</t>
    <phoneticPr fontId="2"/>
  </si>
  <si>
    <t>熊本市島崎2丁目37-1</t>
    <phoneticPr fontId="2"/>
  </si>
  <si>
    <t>普通（健康スポーツコース、国際経済コース）、情報（ＯＡ会計コース、経営情報コース）</t>
    <phoneticPr fontId="2"/>
  </si>
  <si>
    <t xml:space="preserve">（私　立） </t>
    <phoneticPr fontId="2"/>
  </si>
  <si>
    <t>私立</t>
    <phoneticPr fontId="2"/>
  </si>
  <si>
    <t>熊本市大江5丁目2-1</t>
    <phoneticPr fontId="2"/>
  </si>
  <si>
    <t>内村  公春</t>
    <phoneticPr fontId="2"/>
  </si>
  <si>
    <t>普 通</t>
    <phoneticPr fontId="2"/>
  </si>
  <si>
    <t>熊本市九品寺3丁目1-1</t>
    <phoneticPr fontId="2"/>
  </si>
  <si>
    <t>上田  祐規</t>
    <phoneticPr fontId="2"/>
  </si>
  <si>
    <t>普通、商業</t>
    <phoneticPr fontId="2"/>
  </si>
  <si>
    <t>熊本市大江6丁目1-33</t>
    <phoneticPr fontId="2"/>
  </si>
  <si>
    <t>熊本学園大学付属</t>
    <phoneticPr fontId="2"/>
  </si>
  <si>
    <t>熊本市大江2丁目5-1</t>
    <phoneticPr fontId="2"/>
  </si>
  <si>
    <t>坂口　  潮</t>
    <phoneticPr fontId="2"/>
  </si>
  <si>
    <t>普 通</t>
    <phoneticPr fontId="2"/>
  </si>
  <si>
    <t>熊本市渡鹿9丁目1-1</t>
    <phoneticPr fontId="2"/>
  </si>
  <si>
    <t>096-382-1146</t>
    <phoneticPr fontId="2"/>
  </si>
  <si>
    <t>096-366-0295</t>
    <phoneticPr fontId="2"/>
  </si>
  <si>
    <t>熊本市大江4丁目9-58</t>
    <phoneticPr fontId="2"/>
  </si>
  <si>
    <t>熊本市国府2丁目15-1</t>
    <phoneticPr fontId="2"/>
  </si>
  <si>
    <t>熊本マリスト学園</t>
    <phoneticPr fontId="2"/>
  </si>
  <si>
    <t>熊本市健軍2丁目11-54</t>
    <phoneticPr fontId="2"/>
  </si>
  <si>
    <t>ルーテル学院</t>
    <phoneticPr fontId="2"/>
  </si>
  <si>
    <t>熊本市黒髪3丁目12-16</t>
    <phoneticPr fontId="2"/>
  </si>
  <si>
    <t>坂　　  仁</t>
    <phoneticPr fontId="2"/>
  </si>
  <si>
    <t>熊本信愛女学院</t>
    <phoneticPr fontId="2"/>
  </si>
  <si>
    <t>熊本市上林町3-18</t>
    <phoneticPr fontId="2"/>
  </si>
  <si>
    <t>熊本中央</t>
    <phoneticPr fontId="2"/>
  </si>
  <si>
    <t>〒860-8558</t>
    <phoneticPr fontId="2"/>
  </si>
  <si>
    <t>熊本市内坪井町4-8</t>
    <phoneticPr fontId="2"/>
  </si>
  <si>
    <t>〒860-0082</t>
    <phoneticPr fontId="2"/>
  </si>
  <si>
    <t>教員数</t>
    <phoneticPr fontId="2"/>
  </si>
  <si>
    <t>生徒数</t>
    <phoneticPr fontId="2"/>
  </si>
  <si>
    <t>学級数</t>
    <phoneticPr fontId="2"/>
  </si>
  <si>
    <t>県立</t>
    <phoneticPr fontId="2"/>
  </si>
  <si>
    <t>熊本市黒髪2丁目22-1</t>
    <phoneticPr fontId="2"/>
  </si>
  <si>
    <t>普 通</t>
    <phoneticPr fontId="2"/>
  </si>
  <si>
    <t>〒862-0972</t>
    <phoneticPr fontId="2"/>
  </si>
  <si>
    <t>熊本市新大江1丁目8</t>
    <phoneticPr fontId="2"/>
  </si>
  <si>
    <t>普 通</t>
    <phoneticPr fontId="2"/>
  </si>
  <si>
    <t>熊本市古城町3-1</t>
    <phoneticPr fontId="2"/>
  </si>
  <si>
    <t>普通、普通（英語コース）</t>
    <phoneticPr fontId="2"/>
  </si>
  <si>
    <t>熊本市東町3丁目13-1</t>
    <phoneticPr fontId="2"/>
  </si>
  <si>
    <t>商業､情報処理
国際経済、会計</t>
    <phoneticPr fontId="2"/>
  </si>
  <si>
    <r>
      <t>熊本市城山大塘5丁目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>5-15</t>
    </r>
    <rPh sb="8" eb="10">
      <t>チョウメ</t>
    </rPh>
    <phoneticPr fontId="2"/>
  </si>
  <si>
    <r>
      <t xml:space="preserve">山鹿市鹿校通3丁目   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5-1</t>
    </r>
    <phoneticPr fontId="2"/>
  </si>
  <si>
    <r>
      <t xml:space="preserve">芦北郡芦北町乙千屋 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>20-2</t>
    </r>
    <phoneticPr fontId="2"/>
  </si>
  <si>
    <t>　総合教養部
　（阿蘇総合教養）</t>
    <rPh sb="1" eb="3">
      <t>ソウゴウ</t>
    </rPh>
    <rPh sb="3" eb="5">
      <t>キョウヨウ</t>
    </rPh>
    <rPh sb="5" eb="6">
      <t>ブ</t>
    </rPh>
    <rPh sb="9" eb="11">
      <t>アソ</t>
    </rPh>
    <rPh sb="11" eb="13">
      <t>ソウゴウ</t>
    </rPh>
    <rPh sb="13" eb="15">
      <t>キョウヨウ</t>
    </rPh>
    <phoneticPr fontId="2"/>
  </si>
  <si>
    <t>　工学研究科</t>
    <rPh sb="1" eb="3">
      <t>コウガク</t>
    </rPh>
    <rPh sb="3" eb="5">
      <t>ケンキュウ</t>
    </rPh>
    <rPh sb="5" eb="6">
      <t>カ</t>
    </rPh>
    <phoneticPr fontId="2"/>
  </si>
  <si>
    <t>　農学研究科</t>
    <rPh sb="1" eb="3">
      <t>ノウガク</t>
    </rPh>
    <rPh sb="3" eb="6">
      <t>ケンキュウカ</t>
    </rPh>
    <phoneticPr fontId="2"/>
  </si>
  <si>
    <t>阿蘇郡南阿蘇村河陽</t>
    <rPh sb="3" eb="4">
      <t>ミナミ</t>
    </rPh>
    <rPh sb="4" eb="6">
      <t>アソ</t>
    </rPh>
    <phoneticPr fontId="2"/>
  </si>
  <si>
    <t>　看護福祉学研究科</t>
    <rPh sb="1" eb="3">
      <t>カンゴ</t>
    </rPh>
    <rPh sb="3" eb="5">
      <t>フクシ</t>
    </rPh>
    <rPh sb="5" eb="6">
      <t>ガク</t>
    </rPh>
    <rPh sb="6" eb="9">
      <t>ケンキュウカ</t>
    </rPh>
    <phoneticPr fontId="2"/>
  </si>
  <si>
    <t>平岡　武久</t>
    <rPh sb="0" eb="2">
      <t>ヒラオカ</t>
    </rPh>
    <rPh sb="3" eb="5">
      <t>タケヒサ</t>
    </rPh>
    <phoneticPr fontId="2"/>
  </si>
  <si>
    <t>藤井　憲一</t>
    <rPh sb="0" eb="2">
      <t>フジイ</t>
    </rPh>
    <rPh sb="3" eb="5">
      <t>ケンイチ</t>
    </rPh>
    <phoneticPr fontId="2"/>
  </si>
  <si>
    <t>鶴田　憲平</t>
    <rPh sb="0" eb="2">
      <t>ツルタ</t>
    </rPh>
    <rPh sb="3" eb="4">
      <t>ケン</t>
    </rPh>
    <rPh sb="4" eb="5">
      <t>タイ</t>
    </rPh>
    <phoneticPr fontId="2"/>
  </si>
  <si>
    <t>教育委員会名</t>
    <phoneticPr fontId="2"/>
  </si>
  <si>
    <t>澤田　幸雄</t>
    <rPh sb="0" eb="2">
      <t>サワダ</t>
    </rPh>
    <rPh sb="3" eb="5">
      <t>ユキオ</t>
    </rPh>
    <phoneticPr fontId="2"/>
  </si>
  <si>
    <t>096-329-0912</t>
    <phoneticPr fontId="2"/>
  </si>
  <si>
    <t>池上　俊一</t>
    <rPh sb="0" eb="2">
      <t>イケガミ</t>
    </rPh>
    <rPh sb="3" eb="5">
      <t>シュンイチ</t>
    </rPh>
    <phoneticPr fontId="2"/>
  </si>
  <si>
    <t>才藤　和也</t>
    <rPh sb="0" eb="1">
      <t>サイ</t>
    </rPh>
    <rPh sb="1" eb="2">
      <t>フジ</t>
    </rPh>
    <rPh sb="3" eb="5">
      <t>カズヤ</t>
    </rPh>
    <phoneticPr fontId="2"/>
  </si>
  <si>
    <t>水上　文雄</t>
    <rPh sb="0" eb="2">
      <t>ミズカミ</t>
    </rPh>
    <rPh sb="3" eb="5">
      <t>フミオ</t>
    </rPh>
    <phoneticPr fontId="2"/>
  </si>
  <si>
    <t>阿蘇市一の宮町宮地2511</t>
    <rPh sb="2" eb="3">
      <t>シ</t>
    </rPh>
    <phoneticPr fontId="2"/>
  </si>
  <si>
    <t>阿蘇市一の宮町坂梨3028</t>
    <rPh sb="2" eb="3">
      <t>シ</t>
    </rPh>
    <phoneticPr fontId="2"/>
  </si>
  <si>
    <t>阿蘇市一の宮町中通2177</t>
    <rPh sb="2" eb="3">
      <t>シ</t>
    </rPh>
    <phoneticPr fontId="2"/>
  </si>
  <si>
    <t>阿蘇市黒川1234-1</t>
    <rPh sb="2" eb="3">
      <t>シ</t>
    </rPh>
    <phoneticPr fontId="2"/>
  </si>
  <si>
    <t>0968-57-1195</t>
  </si>
  <si>
    <t>0968-57-4626</t>
  </si>
  <si>
    <t>熊本市出水4丁目1-2</t>
    <phoneticPr fontId="2"/>
  </si>
  <si>
    <t>普通､情報処理</t>
    <phoneticPr fontId="2"/>
  </si>
  <si>
    <t>〒861-8082</t>
    <phoneticPr fontId="2"/>
  </si>
  <si>
    <t>熊本市兎谷3丁目5-1</t>
    <phoneticPr fontId="2"/>
  </si>
  <si>
    <t>普 通</t>
    <phoneticPr fontId="2"/>
  </si>
  <si>
    <t>普通､普通(体育コース)、家政､情報処理</t>
    <phoneticPr fontId="2"/>
  </si>
  <si>
    <t>機械､建築､土木、設備工業､情報電子</t>
    <phoneticPr fontId="2"/>
  </si>
  <si>
    <t xml:space="preserve">普通､普通(体育コース)、理数
</t>
    <phoneticPr fontId="2"/>
  </si>
  <si>
    <t>荒木　孝洋</t>
    <phoneticPr fontId="2"/>
  </si>
  <si>
    <t>普 通</t>
    <phoneticPr fontId="2"/>
  </si>
  <si>
    <t>普通､普通（情報コース､美術工芸コース、スポーツコミュニケーションコース､ヒューマンコミュニケーションコース）</t>
    <phoneticPr fontId="2"/>
  </si>
  <si>
    <t>普通､普通(体育コース)</t>
    <phoneticPr fontId="2"/>
  </si>
  <si>
    <t>施設園芸､食品工業､バイオ工学、生活科学</t>
    <phoneticPr fontId="2"/>
  </si>
  <si>
    <t>商業､情報管理、機械､電気､電子機械</t>
    <phoneticPr fontId="2"/>
  </si>
  <si>
    <t>設置者</t>
    <phoneticPr fontId="2"/>
  </si>
  <si>
    <t>農業､園芸､畜産科学､食品化学､生活文化</t>
    <phoneticPr fontId="2"/>
  </si>
  <si>
    <t xml:space="preserve">普通､普通(体育コース､美術コース)、理数
</t>
    <phoneticPr fontId="2"/>
  </si>
  <si>
    <t>菊池郡大津町室1782</t>
    <phoneticPr fontId="2"/>
  </si>
  <si>
    <t>髙宗  みさ子</t>
    <phoneticPr fontId="2"/>
  </si>
  <si>
    <t>生物科学､林業・農業土木､社会福祉</t>
    <phoneticPr fontId="2"/>
  </si>
  <si>
    <t>0967-46-5779</t>
    <phoneticPr fontId="2"/>
  </si>
  <si>
    <t>普 通</t>
    <phoneticPr fontId="2"/>
  </si>
  <si>
    <t>0967-62-0185</t>
    <phoneticPr fontId="2"/>
  </si>
  <si>
    <t>0967-62-0937</t>
    <phoneticPr fontId="2"/>
  </si>
  <si>
    <t>普 通</t>
    <phoneticPr fontId="2"/>
  </si>
  <si>
    <t>上益城郡御船町木倉1253</t>
    <phoneticPr fontId="2"/>
  </si>
  <si>
    <t>上益城郡甲佐町横田327</t>
    <phoneticPr fontId="2"/>
  </si>
  <si>
    <t xml:space="preserve">普通､普通(福祉教養コース)、商業､情報処理
</t>
    <phoneticPr fontId="2"/>
  </si>
  <si>
    <t>普 通</t>
    <phoneticPr fontId="2"/>
  </si>
  <si>
    <t>八代市永碇町856</t>
    <phoneticPr fontId="2"/>
  </si>
  <si>
    <t>普 通</t>
    <phoneticPr fontId="2"/>
  </si>
  <si>
    <t>八代市鷹辻町4-2</t>
    <phoneticPr fontId="2"/>
  </si>
  <si>
    <t>普通(体育コース)、商業､情報ビジネス</t>
    <phoneticPr fontId="2"/>
  </si>
  <si>
    <t>機械､電気､工業化学、インテリア、情報技術</t>
    <phoneticPr fontId="2"/>
  </si>
  <si>
    <t>ﾌﾗﾜｰｸﾘｴｲﾄ､生産科学､農業土木､福祉教養､生活デザイン</t>
    <phoneticPr fontId="2"/>
  </si>
  <si>
    <t>八代農業泉分校</t>
    <phoneticPr fontId="2"/>
  </si>
  <si>
    <t>普 通</t>
    <phoneticPr fontId="2"/>
  </si>
  <si>
    <t>八代市渡町松上1576</t>
    <phoneticPr fontId="2"/>
  </si>
  <si>
    <t>建築（建築ｺｰｽ､ｲﾝﾃﾘｱｺｰｽ)､機械（機械ｺｰｽ､電子機械ｺｰｽ）､電気（電気ｺｰｽ､情報電子ｺｰｽ）</t>
    <phoneticPr fontId="2"/>
  </si>
  <si>
    <t>普通､農業､林業、福祉</t>
    <phoneticPr fontId="2"/>
  </si>
  <si>
    <t>人    吉
五木分校</t>
    <phoneticPr fontId="2"/>
  </si>
  <si>
    <t>球磨郡五木村丙788-2</t>
    <phoneticPr fontId="2"/>
  </si>
  <si>
    <t>0966-25-9121</t>
    <phoneticPr fontId="2"/>
  </si>
  <si>
    <t>普 通</t>
    <phoneticPr fontId="2"/>
  </si>
  <si>
    <t>設置者</t>
    <phoneticPr fontId="2"/>
  </si>
  <si>
    <t>0966-26-5701</t>
    <phoneticPr fontId="2"/>
  </si>
  <si>
    <t>0966-42-2101</t>
    <phoneticPr fontId="2"/>
  </si>
  <si>
    <t>0966-42-2282</t>
    <phoneticPr fontId="2"/>
  </si>
  <si>
    <t>0966-49-0408</t>
    <phoneticPr fontId="2"/>
  </si>
  <si>
    <t>0966-42-2180</t>
    <phoneticPr fontId="2"/>
  </si>
  <si>
    <t>0966-44-1003</t>
    <phoneticPr fontId="2"/>
  </si>
  <si>
    <t>0966-42-2131</t>
    <phoneticPr fontId="2"/>
  </si>
  <si>
    <t xml:space="preserve"> 柳野分校</t>
    <phoneticPr fontId="2"/>
  </si>
  <si>
    <t>0966-42-6162</t>
    <phoneticPr fontId="2"/>
  </si>
  <si>
    <t>0966-43-2014</t>
    <phoneticPr fontId="2"/>
  </si>
  <si>
    <t>0966-46-0004</t>
    <phoneticPr fontId="2"/>
  </si>
  <si>
    <t>0966-44-0004</t>
    <phoneticPr fontId="2"/>
  </si>
  <si>
    <t>0966-35-0009</t>
    <phoneticPr fontId="2"/>
  </si>
  <si>
    <t>球磨郡相良村四浦東2449</t>
    <phoneticPr fontId="2"/>
  </si>
  <si>
    <t>0966-36-0122</t>
    <phoneticPr fontId="2"/>
  </si>
  <si>
    <t>0966-37-2009</t>
    <phoneticPr fontId="2"/>
  </si>
  <si>
    <r>
      <t>球磨郡五木村丙321</t>
    </r>
    <r>
      <rPr>
        <sz val="11"/>
        <rFont val="ＭＳ Ｐゴシック"/>
        <family val="3"/>
        <charset val="128"/>
      </rPr>
      <t>-1</t>
    </r>
    <phoneticPr fontId="2"/>
  </si>
  <si>
    <t>0966-37-7001</t>
    <phoneticPr fontId="2"/>
  </si>
  <si>
    <t>端海野分校</t>
    <phoneticPr fontId="2"/>
  </si>
  <si>
    <t>球磨郡五木村乙1561-38</t>
    <phoneticPr fontId="2"/>
  </si>
  <si>
    <t>0966-37-2245</t>
    <phoneticPr fontId="2"/>
  </si>
  <si>
    <t>平沢津分校</t>
    <phoneticPr fontId="2"/>
  </si>
  <si>
    <t>0966-22-5375</t>
    <phoneticPr fontId="2"/>
  </si>
  <si>
    <t xml:space="preserve">（ 　）は学校教育法第７５条の学級再掲   </t>
    <phoneticPr fontId="2"/>
  </si>
  <si>
    <t>0966-23-5691</t>
    <phoneticPr fontId="2"/>
  </si>
  <si>
    <t>0966-33-0009</t>
    <phoneticPr fontId="2"/>
  </si>
  <si>
    <r>
      <t xml:space="preserve">境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孝治</t>
    </r>
    <rPh sb="0" eb="1">
      <t>サカイ</t>
    </rPh>
    <rPh sb="5" eb="7">
      <t>タカハル</t>
    </rPh>
    <phoneticPr fontId="2"/>
  </si>
  <si>
    <r>
      <t xml:space="preserve">佐藤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智</t>
    </r>
    <phoneticPr fontId="2"/>
  </si>
  <si>
    <t>坂より上分校</t>
    <phoneticPr fontId="2"/>
  </si>
  <si>
    <r>
      <t>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勝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地
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第 </t>
    </r>
    <r>
      <rPr>
        <sz val="11"/>
        <rFont val="ＭＳ Ｐゴシック"/>
        <family val="3"/>
        <charset val="128"/>
      </rPr>
      <t xml:space="preserve">  一</t>
    </r>
    <phoneticPr fontId="2"/>
  </si>
  <si>
    <r>
      <t>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勝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地
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第 </t>
    </r>
    <r>
      <rPr>
        <sz val="11"/>
        <rFont val="ＭＳ Ｐゴシック"/>
        <family val="3"/>
        <charset val="128"/>
      </rPr>
      <t xml:space="preserve">  二</t>
    </r>
    <phoneticPr fontId="2"/>
  </si>
  <si>
    <t>佐久間 美千代</t>
    <rPh sb="0" eb="3">
      <t>サクマ</t>
    </rPh>
    <rPh sb="4" eb="7">
      <t>ミチヨ</t>
    </rPh>
    <phoneticPr fontId="2"/>
  </si>
  <si>
    <r>
      <t xml:space="preserve">く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る み</t>
    </r>
    <phoneticPr fontId="2"/>
  </si>
  <si>
    <r>
      <t xml:space="preserve">ち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ぐ さ</t>
    </r>
    <phoneticPr fontId="2"/>
  </si>
  <si>
    <r>
      <t>さ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く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ら</t>
    </r>
    <phoneticPr fontId="2"/>
  </si>
  <si>
    <t>熊本市龍田陣内4丁目      23-1</t>
    <phoneticPr fontId="2"/>
  </si>
  <si>
    <t>中九州短期大学</t>
    <phoneticPr fontId="2"/>
  </si>
  <si>
    <r>
      <t>２　</t>
    </r>
    <r>
      <rPr>
        <sz val="11"/>
        <rFont val="ＭＳ Ｐゴシック"/>
        <family val="3"/>
        <charset val="128"/>
      </rPr>
      <t xml:space="preserve">  高 等 専 門 学 校</t>
    </r>
    <phoneticPr fontId="2"/>
  </si>
  <si>
    <t>（高等専門学校）</t>
    <phoneticPr fontId="2"/>
  </si>
  <si>
    <t>設置者</t>
    <phoneticPr fontId="2"/>
  </si>
  <si>
    <t>学  校  名</t>
    <phoneticPr fontId="2"/>
  </si>
  <si>
    <t>学 生 数</t>
    <phoneticPr fontId="2"/>
  </si>
  <si>
    <t>専 攻 科</t>
    <phoneticPr fontId="2"/>
  </si>
  <si>
    <t>〒860-1102</t>
    <phoneticPr fontId="2"/>
  </si>
  <si>
    <t>096-242-5503</t>
    <phoneticPr fontId="2"/>
  </si>
  <si>
    <t>江端　正直</t>
    <phoneticPr fontId="2"/>
  </si>
  <si>
    <t>八代工業高等専門学校　　　　　　　　　　　　</t>
    <phoneticPr fontId="2"/>
  </si>
  <si>
    <t>３　　高 等 学 校</t>
    <phoneticPr fontId="2"/>
  </si>
  <si>
    <t>（公　立）</t>
    <phoneticPr fontId="2"/>
  </si>
  <si>
    <t xml:space="preserve"> 学　科</t>
    <phoneticPr fontId="2"/>
  </si>
  <si>
    <t>機　関　名</t>
    <phoneticPr fontId="2"/>
  </si>
  <si>
    <t>所　長　名</t>
    <phoneticPr fontId="2"/>
  </si>
  <si>
    <t>所　在　地</t>
    <phoneticPr fontId="2"/>
  </si>
  <si>
    <t>郵便番号</t>
    <phoneticPr fontId="2"/>
  </si>
  <si>
    <t xml:space="preserve"> ＦＡＸ番号</t>
    <phoneticPr fontId="2"/>
  </si>
  <si>
    <t xml:space="preserve"> 所　在　地</t>
    <phoneticPr fontId="2"/>
  </si>
  <si>
    <t>ＦＡＸ番号</t>
    <phoneticPr fontId="2"/>
  </si>
  <si>
    <t>0964-32-0310</t>
  </si>
  <si>
    <t>湯　　出</t>
  </si>
  <si>
    <t>〒867-0025</t>
  </si>
  <si>
    <t>坂本　正徳</t>
    <rPh sb="0" eb="2">
      <t>サカモト</t>
    </rPh>
    <rPh sb="3" eb="5">
      <t>マサノリ</t>
    </rPh>
    <phoneticPr fontId="2"/>
  </si>
  <si>
    <t>0968-42-3031</t>
  </si>
  <si>
    <t>096-385-4482</t>
  </si>
  <si>
    <t>0965-67-2012</t>
  </si>
  <si>
    <t>〒869-4703</t>
  </si>
  <si>
    <t>鏡 西 部</t>
  </si>
  <si>
    <t>〒869-4205</t>
  </si>
  <si>
    <t>有　　佐</t>
  </si>
  <si>
    <t>〒869-4214</t>
  </si>
  <si>
    <t>菊池市旭志小原224</t>
    <rPh sb="2" eb="3">
      <t>シ</t>
    </rPh>
    <phoneticPr fontId="2"/>
  </si>
  <si>
    <t>藤本　典子</t>
    <rPh sb="0" eb="2">
      <t>フジモト</t>
    </rPh>
    <rPh sb="3" eb="5">
      <t>ノリコ</t>
    </rPh>
    <phoneticPr fontId="2"/>
  </si>
  <si>
    <t>096-242-3617</t>
  </si>
  <si>
    <t>096-242-0512</t>
  </si>
  <si>
    <t>0967-22-0391</t>
  </si>
  <si>
    <t>0967-22-0271</t>
  </si>
  <si>
    <t>0967-22-4339</t>
  </si>
  <si>
    <t>0967-22-3792</t>
  </si>
  <si>
    <t>0967-34-1631</t>
  </si>
  <si>
    <t>0967-32-4544</t>
  </si>
  <si>
    <t>0967-35-0881</t>
  </si>
  <si>
    <t>0967-32-4394</t>
  </si>
  <si>
    <t>0967-32-3286</t>
  </si>
  <si>
    <t>0967-32-4639</t>
  </si>
  <si>
    <t>0967-42-0496</t>
  </si>
  <si>
    <t>上天草看護専門学校</t>
  </si>
  <si>
    <t>〒866-0295</t>
  </si>
  <si>
    <t>樋口　定信</t>
  </si>
  <si>
    <t>〒860-8739</t>
  </si>
  <si>
    <t>兼瀬　紀弘</t>
  </si>
  <si>
    <t>自動車整備</t>
  </si>
  <si>
    <t>九州測量専門学校</t>
  </si>
  <si>
    <t>中島　義和</t>
  </si>
  <si>
    <t>歯科衛生士</t>
  </si>
  <si>
    <t>熊本看護専門学校</t>
  </si>
  <si>
    <t>公　立</t>
    <rPh sb="0" eb="1">
      <t>コウ</t>
    </rPh>
    <rPh sb="2" eb="3">
      <t>リツ</t>
    </rPh>
    <phoneticPr fontId="2"/>
  </si>
  <si>
    <t>私　立</t>
    <rPh sb="0" eb="1">
      <t>ワタシ</t>
    </rPh>
    <rPh sb="2" eb="3">
      <t>リツ</t>
    </rPh>
    <phoneticPr fontId="2"/>
  </si>
  <si>
    <t>柿塚　純男</t>
    <rPh sb="0" eb="2">
      <t>カキツカ</t>
    </rPh>
    <rPh sb="3" eb="5">
      <t>スミオ</t>
    </rPh>
    <phoneticPr fontId="2"/>
  </si>
  <si>
    <t>新井　久德</t>
    <rPh sb="0" eb="2">
      <t>アライ</t>
    </rPh>
    <rPh sb="3" eb="4">
      <t>ヒサ</t>
    </rPh>
    <phoneticPr fontId="2"/>
  </si>
  <si>
    <t>橋口　正治</t>
    <rPh sb="0" eb="2">
      <t>ハシグチ</t>
    </rPh>
    <rPh sb="3" eb="5">
      <t>セイジ</t>
    </rPh>
    <phoneticPr fontId="2"/>
  </si>
  <si>
    <t>太田　篤洋</t>
    <rPh sb="0" eb="2">
      <t>オオタ</t>
    </rPh>
    <rPh sb="3" eb="4">
      <t>アツ</t>
    </rPh>
    <rPh sb="4" eb="5">
      <t>ヒロ</t>
    </rPh>
    <phoneticPr fontId="2"/>
  </si>
  <si>
    <t>0967-46-5824</t>
  </si>
  <si>
    <t>吉田　精華</t>
  </si>
  <si>
    <t>高　　平</t>
  </si>
  <si>
    <t>中山　義紹</t>
  </si>
  <si>
    <t>森　　敏子</t>
  </si>
  <si>
    <t>後藤　和文</t>
  </si>
  <si>
    <t>西部音楽</t>
  </si>
  <si>
    <t>八代市千丁町新牟田1340</t>
    <rPh sb="2" eb="3">
      <t>シ</t>
    </rPh>
    <phoneticPr fontId="2"/>
  </si>
  <si>
    <t>廣田　恵子</t>
    <rPh sb="0" eb="2">
      <t>ヒロタ</t>
    </rPh>
    <rPh sb="3" eb="5">
      <t>ケイコ</t>
    </rPh>
    <phoneticPr fontId="2"/>
  </si>
  <si>
    <t>天 草 市</t>
    <rPh sb="0" eb="1">
      <t>テン</t>
    </rPh>
    <rPh sb="2" eb="3">
      <t>クサ</t>
    </rPh>
    <phoneticPr fontId="2"/>
  </si>
  <si>
    <t>天草市川原町4-7</t>
    <rPh sb="0" eb="2">
      <t>アマクサ</t>
    </rPh>
    <phoneticPr fontId="2"/>
  </si>
  <si>
    <t>天草市浜崎町4-9</t>
    <rPh sb="0" eb="2">
      <t>アマクサ</t>
    </rPh>
    <phoneticPr fontId="2"/>
  </si>
  <si>
    <t>天草市志柿町6623-1</t>
    <rPh sb="0" eb="2">
      <t>アマクサ</t>
    </rPh>
    <phoneticPr fontId="2"/>
  </si>
  <si>
    <t>天草市亀場町亀川1538-1</t>
    <rPh sb="0" eb="2">
      <t>アマクサ</t>
    </rPh>
    <phoneticPr fontId="2"/>
  </si>
  <si>
    <t>天草市牛深町2065-9</t>
    <rPh sb="0" eb="2">
      <t>アマクサ</t>
    </rPh>
    <phoneticPr fontId="2"/>
  </si>
  <si>
    <t>土佐　彰利</t>
    <rPh sb="0" eb="2">
      <t>トサ</t>
    </rPh>
    <rPh sb="3" eb="4">
      <t>ショウ</t>
    </rPh>
    <rPh sb="4" eb="5">
      <t>リ</t>
    </rPh>
    <phoneticPr fontId="2"/>
  </si>
  <si>
    <r>
      <t xml:space="preserve">本村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清</t>
    </r>
    <rPh sb="0" eb="2">
      <t>モトムラ</t>
    </rPh>
    <rPh sb="5" eb="6">
      <t>キヨシ</t>
    </rPh>
    <phoneticPr fontId="2"/>
  </si>
  <si>
    <t>球磨郡錦町木上北2737</t>
    <rPh sb="7" eb="8">
      <t>キタ</t>
    </rPh>
    <phoneticPr fontId="2"/>
  </si>
  <si>
    <t>志満　和夫</t>
    <rPh sb="0" eb="1">
      <t>シ</t>
    </rPh>
    <rPh sb="1" eb="2">
      <t>ミツ</t>
    </rPh>
    <rPh sb="3" eb="5">
      <t>カズオ</t>
    </rPh>
    <phoneticPr fontId="2"/>
  </si>
  <si>
    <t>木野　豊次</t>
    <rPh sb="0" eb="1">
      <t>キ</t>
    </rPh>
    <rPh sb="1" eb="2">
      <t>ノ</t>
    </rPh>
    <rPh sb="3" eb="4">
      <t>トヨ</t>
    </rPh>
    <rPh sb="4" eb="5">
      <t>ツ</t>
    </rPh>
    <phoneticPr fontId="2"/>
  </si>
  <si>
    <t>遠崎　和男</t>
    <rPh sb="0" eb="1">
      <t>エンドウ</t>
    </rPh>
    <rPh sb="1" eb="2">
      <t>サキ</t>
    </rPh>
    <rPh sb="3" eb="5">
      <t>カズオ</t>
    </rPh>
    <phoneticPr fontId="2"/>
  </si>
  <si>
    <t>　環境共生学研究科</t>
    <rPh sb="1" eb="3">
      <t>カンキョウ</t>
    </rPh>
    <rPh sb="3" eb="5">
      <t>キョウセイ</t>
    </rPh>
    <rPh sb="5" eb="6">
      <t>ガク</t>
    </rPh>
    <rPh sb="6" eb="9">
      <t>ケンキュウカ</t>
    </rPh>
    <phoneticPr fontId="2"/>
  </si>
  <si>
    <t>　アドミニストレーション研究科</t>
    <rPh sb="12" eb="15">
      <t>ケンキュウカ</t>
    </rPh>
    <phoneticPr fontId="2"/>
  </si>
  <si>
    <t>岡本　哲夫</t>
    <rPh sb="0" eb="2">
      <t>オカモト</t>
    </rPh>
    <rPh sb="3" eb="5">
      <t>テツオ</t>
    </rPh>
    <phoneticPr fontId="2"/>
  </si>
  <si>
    <t>屋 内 運 動 広 場　　　　　　　　　　　　　　　　（パークドーム熊本）</t>
    <rPh sb="0" eb="1">
      <t>ヤ</t>
    </rPh>
    <rPh sb="2" eb="3">
      <t>ナイ</t>
    </rPh>
    <rPh sb="4" eb="5">
      <t>ウン</t>
    </rPh>
    <rPh sb="6" eb="7">
      <t>ドウ</t>
    </rPh>
    <rPh sb="8" eb="9">
      <t>ヒロ</t>
    </rPh>
    <rPh sb="10" eb="11">
      <t>バ</t>
    </rPh>
    <rPh sb="34" eb="36">
      <t>クマモト</t>
    </rPh>
    <phoneticPr fontId="2"/>
  </si>
  <si>
    <t>〒869-0232</t>
  </si>
  <si>
    <t>〒869-0224</t>
  </si>
  <si>
    <t>ひまわり</t>
  </si>
  <si>
    <t>菅原　雅子</t>
  </si>
  <si>
    <t>植木中央</t>
  </si>
  <si>
    <t>〒861-0134</t>
  </si>
  <si>
    <t>衛藤　博美</t>
  </si>
  <si>
    <t>大津音楽</t>
  </si>
  <si>
    <t>〒869-1217</t>
  </si>
  <si>
    <t>双　　羽</t>
  </si>
  <si>
    <t>園木　道子</t>
  </si>
  <si>
    <t>美　　鈴</t>
  </si>
  <si>
    <t>野田　久枝</t>
  </si>
  <si>
    <t>リ ズ ム</t>
  </si>
  <si>
    <t>〒860-0076</t>
  </si>
  <si>
    <t>碩　　台</t>
  </si>
  <si>
    <t>〒860-0841</t>
  </si>
  <si>
    <t>県　　立</t>
    <phoneticPr fontId="2"/>
  </si>
  <si>
    <t>私　立</t>
    <phoneticPr fontId="2"/>
  </si>
  <si>
    <t>区  分</t>
    <phoneticPr fontId="2"/>
  </si>
  <si>
    <t>教 委 数</t>
    <phoneticPr fontId="2"/>
  </si>
  <si>
    <t>小　　学　　校</t>
    <phoneticPr fontId="2"/>
  </si>
  <si>
    <t>中　　学　　校</t>
    <phoneticPr fontId="2"/>
  </si>
  <si>
    <t>学 校 数</t>
    <phoneticPr fontId="2"/>
  </si>
  <si>
    <t>鳴神　　進</t>
    <rPh sb="0" eb="2">
      <t>ナルガミ</t>
    </rPh>
    <rPh sb="4" eb="5">
      <t>シン</t>
    </rPh>
    <phoneticPr fontId="2"/>
  </si>
  <si>
    <t>横田　貞純</t>
    <rPh sb="0" eb="2">
      <t>ヨコタ</t>
    </rPh>
    <rPh sb="3" eb="4">
      <t>サダ</t>
    </rPh>
    <rPh sb="4" eb="5">
      <t>ジュン</t>
    </rPh>
    <phoneticPr fontId="2"/>
  </si>
  <si>
    <t>富　　津</t>
  </si>
  <si>
    <t>〒863-1204</t>
  </si>
  <si>
    <t>一 町 田</t>
  </si>
  <si>
    <t>第一分校</t>
  </si>
  <si>
    <t>〒863-1214</t>
  </si>
  <si>
    <t>新　　合</t>
  </si>
  <si>
    <t>〒863-1216</t>
  </si>
  <si>
    <t>宮野河内</t>
  </si>
  <si>
    <t>〒863-1212</t>
  </si>
  <si>
    <t>多良木町</t>
  </si>
  <si>
    <t>湯 前 町</t>
  </si>
  <si>
    <t>湯　　前</t>
  </si>
  <si>
    <t>〒868-0623</t>
  </si>
  <si>
    <t>水 上 村</t>
  </si>
  <si>
    <t>水　　上</t>
  </si>
  <si>
    <t>準</t>
  </si>
  <si>
    <t>〒868-0703</t>
  </si>
  <si>
    <t>須　　恵</t>
  </si>
  <si>
    <t>〒868-0451</t>
  </si>
  <si>
    <t>深　　田</t>
  </si>
  <si>
    <t>相 良 村</t>
  </si>
  <si>
    <t>相 良 南</t>
  </si>
  <si>
    <t>〒868-0094</t>
  </si>
  <si>
    <t>相 良 北</t>
  </si>
  <si>
    <t>〒868-0101</t>
  </si>
  <si>
    <t>五 木 村</t>
  </si>
  <si>
    <t>五　　木</t>
  </si>
  <si>
    <t>山 江 村</t>
  </si>
  <si>
    <t>山　　江</t>
  </si>
  <si>
    <t>〒868-0092</t>
  </si>
  <si>
    <t>球 磨 村</t>
  </si>
  <si>
    <t>球　　磨</t>
  </si>
  <si>
    <t>〒869-6403</t>
  </si>
  <si>
    <t>本　　渡</t>
  </si>
  <si>
    <t>〒863-0034</t>
  </si>
  <si>
    <t>佐 伊 津</t>
  </si>
  <si>
    <t>〒863-2171</t>
  </si>
  <si>
    <t>本　　町</t>
  </si>
  <si>
    <t>本 渡 東</t>
  </si>
  <si>
    <t>〒863-0041</t>
  </si>
  <si>
    <t>（大学・大学院）</t>
    <rPh sb="4" eb="7">
      <t>ダイガクイン</t>
    </rPh>
    <phoneticPr fontId="2"/>
  </si>
  <si>
    <t>菊池市七城町甲佐町66</t>
    <rPh sb="2" eb="3">
      <t>シ</t>
    </rPh>
    <phoneticPr fontId="2"/>
  </si>
  <si>
    <r>
      <t>阿蘇市一の宮町宮地</t>
    </r>
    <r>
      <rPr>
        <sz val="11"/>
        <rFont val="ＭＳ Ｐゴシック"/>
        <family val="3"/>
        <charset val="128"/>
      </rPr>
      <t>1669-2</t>
    </r>
    <rPh sb="2" eb="3">
      <t>シ</t>
    </rPh>
    <phoneticPr fontId="2"/>
  </si>
  <si>
    <t>鬼塚　辰雄</t>
  </si>
  <si>
    <t>海　　路</t>
  </si>
  <si>
    <t>〒869-6216</t>
  </si>
  <si>
    <t>〒869-6215</t>
  </si>
  <si>
    <t>球磨郡錦町西192</t>
  </si>
  <si>
    <t>松島商業</t>
  </si>
  <si>
    <t>〒861-6105</t>
  </si>
  <si>
    <t>鹿本商工</t>
  </si>
  <si>
    <t>〒861-0304</t>
  </si>
  <si>
    <t>熊本工業</t>
  </si>
  <si>
    <t>〒862-0953</t>
  </si>
  <si>
    <t>熊本市上京塚町5-1</t>
  </si>
  <si>
    <t>玉名工業</t>
  </si>
  <si>
    <t>〒869-0295</t>
  </si>
  <si>
    <t>小川工業</t>
  </si>
  <si>
    <t>〒869-0631</t>
  </si>
  <si>
    <t>八代工業</t>
  </si>
  <si>
    <t>〒866-0082</t>
  </si>
  <si>
    <t>八代市大福寺町473</t>
  </si>
  <si>
    <t>水俣工業</t>
  </si>
  <si>
    <t>0967-67-2561</t>
    <phoneticPr fontId="2"/>
  </si>
  <si>
    <t>御 船 町</t>
    <phoneticPr fontId="2"/>
  </si>
  <si>
    <t>上益城郡御船町辺田見55</t>
    <phoneticPr fontId="2"/>
  </si>
  <si>
    <t>096-282-0002</t>
    <phoneticPr fontId="2"/>
  </si>
  <si>
    <t>096-282-1591</t>
    <phoneticPr fontId="2"/>
  </si>
  <si>
    <t>御 船 町</t>
    <phoneticPr fontId="2"/>
  </si>
  <si>
    <r>
      <t>上益城郡御船町上野</t>
    </r>
    <r>
      <rPr>
        <sz val="11"/>
        <rFont val="ＭＳ Ｐゴシック"/>
        <family val="3"/>
        <charset val="128"/>
      </rPr>
      <t>1519-2</t>
    </r>
    <phoneticPr fontId="2"/>
  </si>
  <si>
    <t>096-284-2003</t>
    <phoneticPr fontId="2"/>
  </si>
  <si>
    <t xml:space="preserve"> 861-0561</t>
    <phoneticPr fontId="2"/>
  </si>
  <si>
    <t xml:space="preserve"> </t>
    <phoneticPr fontId="2"/>
  </si>
  <si>
    <t>熊本県民総合運動公園</t>
    <phoneticPr fontId="2"/>
  </si>
  <si>
    <t>熊本市石原町545</t>
    <phoneticPr fontId="2"/>
  </si>
  <si>
    <t xml:space="preserve"> 862-8014</t>
    <phoneticPr fontId="2"/>
  </si>
  <si>
    <t>陸 上 競 技 場　　　　　　　　　　　　　　（ＫＫWING）</t>
    <phoneticPr fontId="2"/>
  </si>
  <si>
    <t>熊本市平山町2776</t>
    <phoneticPr fontId="2"/>
  </si>
  <si>
    <t xml:space="preserve"> 861-8012</t>
    <phoneticPr fontId="2"/>
  </si>
  <si>
    <t>096-389-7280</t>
    <phoneticPr fontId="2"/>
  </si>
  <si>
    <t>熊本市平山町2972</t>
    <phoneticPr fontId="2"/>
  </si>
  <si>
    <t xml:space="preserve"> 861-8012</t>
    <phoneticPr fontId="2"/>
  </si>
  <si>
    <t>096-388-2234</t>
    <phoneticPr fontId="2"/>
  </si>
  <si>
    <t xml:space="preserve"> 860-0079</t>
    <phoneticPr fontId="2"/>
  </si>
  <si>
    <t xml:space="preserve"> 860-0005</t>
    <phoneticPr fontId="2"/>
  </si>
  <si>
    <t>熊本市孫代町72</t>
    <phoneticPr fontId="2"/>
  </si>
  <si>
    <t>096-227-0004</t>
    <phoneticPr fontId="2"/>
  </si>
  <si>
    <t>熊本市奥古閑町2146-1</t>
    <phoneticPr fontId="2"/>
  </si>
  <si>
    <t>096-223-0038</t>
    <phoneticPr fontId="2"/>
  </si>
  <si>
    <t>〒861-8041</t>
    <phoneticPr fontId="2"/>
  </si>
  <si>
    <t>096-380-2155</t>
    <phoneticPr fontId="2"/>
  </si>
  <si>
    <t>熊本市鹿子木町1</t>
    <phoneticPr fontId="2"/>
  </si>
  <si>
    <t>096-245-0002</t>
    <phoneticPr fontId="2"/>
  </si>
  <si>
    <t>〒861-8010</t>
    <phoneticPr fontId="2"/>
  </si>
  <si>
    <t>熊本市上南部2丁目21-1</t>
    <phoneticPr fontId="2"/>
  </si>
  <si>
    <t>096-380-2053</t>
    <phoneticPr fontId="2"/>
  </si>
  <si>
    <t>〒861-8003</t>
    <phoneticPr fontId="2"/>
  </si>
  <si>
    <t>蒲生　正人</t>
    <rPh sb="0" eb="2">
      <t>ガモウ</t>
    </rPh>
    <rPh sb="3" eb="5">
      <t>マサト</t>
    </rPh>
    <phoneticPr fontId="2"/>
  </si>
  <si>
    <t>坂本　純男</t>
    <rPh sb="0" eb="2">
      <t>サカモト</t>
    </rPh>
    <rPh sb="3" eb="5">
      <t>スミオ</t>
    </rPh>
    <phoneticPr fontId="2"/>
  </si>
  <si>
    <t>岡村　　宏</t>
  </si>
  <si>
    <t>熊本市月出3丁目１-100</t>
  </si>
  <si>
    <t>私立</t>
  </si>
  <si>
    <t>〒862-8680</t>
  </si>
  <si>
    <t>　－</t>
  </si>
  <si>
    <t>川上　清司</t>
    <rPh sb="0" eb="2">
      <t>カワカミ</t>
    </rPh>
    <rPh sb="3" eb="5">
      <t>セイジ</t>
    </rPh>
    <phoneticPr fontId="2"/>
  </si>
  <si>
    <t>普通、食物</t>
    <rPh sb="3" eb="5">
      <t>ショクモツ</t>
    </rPh>
    <phoneticPr fontId="2"/>
  </si>
  <si>
    <t>大 津 北</t>
  </si>
  <si>
    <t>〒869-1219</t>
  </si>
  <si>
    <t>菊 陽 町</t>
  </si>
  <si>
    <t>菊　　陽</t>
  </si>
  <si>
    <t>〒869-1103</t>
  </si>
  <si>
    <t>武蔵ヶ丘</t>
  </si>
  <si>
    <t>〒869-1101</t>
  </si>
  <si>
    <t>合　　志</t>
  </si>
  <si>
    <t>小　　坂</t>
  </si>
  <si>
    <t>〒861-3202</t>
  </si>
  <si>
    <t>嘉 島 東</t>
  </si>
  <si>
    <t>〒861-3105</t>
  </si>
  <si>
    <t>嘉 島 西</t>
  </si>
  <si>
    <t>飯　　野</t>
  </si>
  <si>
    <t>〒861-2222</t>
  </si>
  <si>
    <t>広　　安</t>
  </si>
  <si>
    <t>〒869-5604</t>
  </si>
  <si>
    <t>私　　立</t>
  </si>
  <si>
    <t>内村　公春</t>
  </si>
  <si>
    <t>大庭　早苗</t>
  </si>
  <si>
    <t>上益城郡益城町福原4259</t>
  </si>
  <si>
    <t>八代市植柳上町449</t>
  </si>
  <si>
    <t>八代市永碇町828-1</t>
  </si>
  <si>
    <t>八代市大島町4885</t>
  </si>
  <si>
    <t>八代市高植本町1207</t>
  </si>
  <si>
    <t>熊本市長嶺東3丁目2-20</t>
  </si>
  <si>
    <t>熊本市花立2丁目23-1</t>
  </si>
  <si>
    <t>熊本市麻生田3丁目9-1</t>
  </si>
  <si>
    <t>熊本市武蔵ヶ丘3丁目15-1</t>
  </si>
  <si>
    <t>熊本市帯山1丁目29-8</t>
  </si>
  <si>
    <t>熊本市月出6丁目2-40</t>
  </si>
  <si>
    <t>熊本市出水4丁目1-1</t>
  </si>
  <si>
    <t>熊本市東町4丁目15-2</t>
  </si>
  <si>
    <t>熊本市田井島3丁目12-1</t>
  </si>
  <si>
    <t>熊本市長嶺南7丁目22-1</t>
  </si>
  <si>
    <t>舩元　聖代</t>
    <rPh sb="0" eb="2">
      <t>フナモト</t>
    </rPh>
    <rPh sb="3" eb="5">
      <t>セイダイ</t>
    </rPh>
    <phoneticPr fontId="2"/>
  </si>
  <si>
    <t>公務員、公務員特別</t>
    <rPh sb="0" eb="3">
      <t>コウムイン</t>
    </rPh>
    <rPh sb="4" eb="7">
      <t>コウムイン</t>
    </rPh>
    <rPh sb="7" eb="9">
      <t>トクベツ</t>
    </rPh>
    <phoneticPr fontId="2"/>
  </si>
  <si>
    <t>〒861-2231</t>
  </si>
  <si>
    <t>ア ソ カ</t>
  </si>
  <si>
    <t>〒869-4203</t>
  </si>
  <si>
    <t>託 麻 原</t>
  </si>
  <si>
    <t>秋　　津</t>
  </si>
  <si>
    <t>096-351-3111</t>
  </si>
  <si>
    <t>0964-33-7474</t>
  </si>
  <si>
    <t>工藤　重行</t>
    <rPh sb="0" eb="2">
      <t>クドウ</t>
    </rPh>
    <rPh sb="3" eb="5">
      <t>シゲユキ</t>
    </rPh>
    <phoneticPr fontId="2"/>
  </si>
  <si>
    <t>(市)</t>
    <rPh sb="1" eb="2">
      <t>シ</t>
    </rPh>
    <phoneticPr fontId="2"/>
  </si>
  <si>
    <t>(下益城郡)</t>
    <rPh sb="1" eb="5">
      <t>シモマシキグン</t>
    </rPh>
    <phoneticPr fontId="2"/>
  </si>
  <si>
    <t>(玉名郡)</t>
    <rPh sb="1" eb="4">
      <t>タマナグン</t>
    </rPh>
    <phoneticPr fontId="2"/>
  </si>
  <si>
    <t>（鹿本郡）</t>
    <rPh sb="1" eb="3">
      <t>カモト</t>
    </rPh>
    <rPh sb="3" eb="4">
      <t>グン</t>
    </rPh>
    <phoneticPr fontId="2"/>
  </si>
  <si>
    <t>高木　恭介</t>
    <rPh sb="0" eb="2">
      <t>タカギ</t>
    </rPh>
    <rPh sb="3" eb="5">
      <t>キョウスケ</t>
    </rPh>
    <phoneticPr fontId="2"/>
  </si>
  <si>
    <t>(菊池郡)</t>
    <rPh sb="1" eb="4">
      <t>キクチグン</t>
    </rPh>
    <phoneticPr fontId="2"/>
  </si>
  <si>
    <t>(阿蘇郡)</t>
    <rPh sb="1" eb="4">
      <t>アソグン</t>
    </rPh>
    <phoneticPr fontId="2"/>
  </si>
  <si>
    <t>096-344-2928</t>
  </si>
  <si>
    <t>西岡　宏二</t>
    <rPh sb="0" eb="2">
      <t>ニシオカ</t>
    </rPh>
    <rPh sb="3" eb="4">
      <t>コウ</t>
    </rPh>
    <rPh sb="4" eb="5">
      <t>2</t>
    </rPh>
    <phoneticPr fontId="2"/>
  </si>
  <si>
    <t>末永　節夫</t>
    <rPh sb="0" eb="2">
      <t>スエナガ</t>
    </rPh>
    <rPh sb="3" eb="5">
      <t>セツオ</t>
    </rPh>
    <phoneticPr fontId="2"/>
  </si>
  <si>
    <t>古庄　　直</t>
    <rPh sb="0" eb="2">
      <t>フルショウ</t>
    </rPh>
    <rPh sb="4" eb="5">
      <t>ナオ</t>
    </rPh>
    <phoneticPr fontId="2"/>
  </si>
  <si>
    <t>冨永　浩行</t>
    <rPh sb="0" eb="2">
      <t>トミナガ</t>
    </rPh>
    <rPh sb="3" eb="4">
      <t>ヒロ</t>
    </rPh>
    <rPh sb="4" eb="5">
      <t>イ</t>
    </rPh>
    <phoneticPr fontId="2"/>
  </si>
  <si>
    <t>宇城市松橋町南豊崎252</t>
    <rPh sb="0" eb="2">
      <t>ウキ</t>
    </rPh>
    <rPh sb="2" eb="3">
      <t>シ</t>
    </rPh>
    <phoneticPr fontId="2"/>
  </si>
  <si>
    <t>山鹿市鹿本町来民2055</t>
    <rPh sb="0" eb="3">
      <t>ヤマガシ</t>
    </rPh>
    <phoneticPr fontId="2"/>
  </si>
  <si>
    <t>出　　水</t>
  </si>
  <si>
    <t>白　　川</t>
  </si>
  <si>
    <t>0968-82-2044</t>
    <phoneticPr fontId="2"/>
  </si>
  <si>
    <t>岱　　明</t>
    <phoneticPr fontId="2"/>
  </si>
  <si>
    <t>0968-57-0402</t>
    <phoneticPr fontId="2"/>
  </si>
  <si>
    <t>玉名郡玉東町白木59</t>
    <phoneticPr fontId="2"/>
  </si>
  <si>
    <t>0968-85-2116</t>
    <phoneticPr fontId="2"/>
  </si>
  <si>
    <t>玉名郡南関町小原2121-1</t>
    <phoneticPr fontId="2"/>
  </si>
  <si>
    <t>0968-53-0005</t>
    <phoneticPr fontId="2"/>
  </si>
  <si>
    <t>玉名郡長洲町腹赤732</t>
    <phoneticPr fontId="2"/>
  </si>
  <si>
    <t>0968-78-0707</t>
    <phoneticPr fontId="2"/>
  </si>
  <si>
    <t>玉名郡長洲町長洲805-1</t>
    <phoneticPr fontId="2"/>
  </si>
  <si>
    <t>0968-78-0105</t>
    <phoneticPr fontId="2"/>
  </si>
  <si>
    <t xml:space="preserve"> </t>
    <phoneticPr fontId="2"/>
  </si>
  <si>
    <r>
      <t>和 水</t>
    </r>
    <r>
      <rPr>
        <sz val="11"/>
        <rFont val="ＭＳ Ｐゴシック"/>
        <family val="3"/>
        <charset val="128"/>
      </rPr>
      <t xml:space="preserve"> 町</t>
    </r>
    <rPh sb="0" eb="1">
      <t>ワ</t>
    </rPh>
    <rPh sb="2" eb="3">
      <t>ミズ</t>
    </rPh>
    <rPh sb="4" eb="5">
      <t>マチ</t>
    </rPh>
    <phoneticPr fontId="2"/>
  </si>
  <si>
    <t>0968-86-2004</t>
    <phoneticPr fontId="2"/>
  </si>
  <si>
    <t>0968-34-2134</t>
    <phoneticPr fontId="2"/>
  </si>
  <si>
    <t xml:space="preserve">（ 　）は学校教育法第７５条の学級再掲   </t>
    <phoneticPr fontId="2"/>
  </si>
  <si>
    <t>山 鹿 市</t>
    <phoneticPr fontId="2"/>
  </si>
  <si>
    <t>山鹿市山鹿446</t>
    <phoneticPr fontId="2"/>
  </si>
  <si>
    <t>0968-43-1185</t>
    <phoneticPr fontId="2"/>
  </si>
  <si>
    <t>山鹿市津留1190</t>
    <phoneticPr fontId="2"/>
  </si>
  <si>
    <t>0968-43-1188</t>
    <phoneticPr fontId="2"/>
  </si>
  <si>
    <t>0968-43-1766</t>
    <phoneticPr fontId="2"/>
  </si>
  <si>
    <t>0968-36-3151</t>
    <phoneticPr fontId="2"/>
  </si>
  <si>
    <t xml:space="preserve"> </t>
    <phoneticPr fontId="2"/>
  </si>
  <si>
    <t>0968-48-2034</t>
    <phoneticPr fontId="2"/>
  </si>
  <si>
    <t>都田　康弘</t>
    <phoneticPr fontId="2"/>
  </si>
  <si>
    <t>0968-46-2076</t>
    <phoneticPr fontId="2"/>
  </si>
  <si>
    <t>0968-32-2019</t>
    <phoneticPr fontId="2"/>
  </si>
  <si>
    <t>鹿本郡植木町一木163</t>
    <phoneticPr fontId="2"/>
  </si>
  <si>
    <t>096-272-0103</t>
    <phoneticPr fontId="2"/>
  </si>
  <si>
    <t>鹿本郡植木町舟島455-1</t>
    <phoneticPr fontId="2"/>
  </si>
  <si>
    <t>096-272-0209</t>
    <phoneticPr fontId="2"/>
  </si>
  <si>
    <t xml:space="preserve">（ 　）は学校教育法第７５条の学級再掲   </t>
    <phoneticPr fontId="2"/>
  </si>
  <si>
    <t>菊 池 市</t>
    <phoneticPr fontId="2"/>
  </si>
  <si>
    <t>菊池市隈府1515</t>
    <phoneticPr fontId="2"/>
  </si>
  <si>
    <t>0968-25-2041</t>
    <phoneticPr fontId="2"/>
  </si>
  <si>
    <t xml:space="preserve">（ 　）は学校教育法第７５条の学級再掲   </t>
    <phoneticPr fontId="2"/>
  </si>
  <si>
    <r>
      <t>阿 蘇</t>
    </r>
    <r>
      <rPr>
        <sz val="11"/>
        <rFont val="ＭＳ Ｐゴシック"/>
        <family val="3"/>
        <charset val="128"/>
      </rPr>
      <t xml:space="preserve"> 市</t>
    </r>
    <rPh sb="0" eb="1">
      <t>オク</t>
    </rPh>
    <rPh sb="2" eb="3">
      <t>ソ</t>
    </rPh>
    <rPh sb="4" eb="5">
      <t>シ</t>
    </rPh>
    <phoneticPr fontId="2"/>
  </si>
  <si>
    <t>0967-22-0201</t>
    <phoneticPr fontId="2"/>
  </si>
  <si>
    <t>0967-34-0010</t>
    <phoneticPr fontId="2"/>
  </si>
  <si>
    <t>0967-32-0076</t>
    <phoneticPr fontId="2"/>
  </si>
  <si>
    <t>0967-24-2031</t>
    <phoneticPr fontId="2"/>
  </si>
  <si>
    <t>阿蘇郡南小国町赤馬場1833</t>
    <phoneticPr fontId="2"/>
  </si>
  <si>
    <t>0967-42-0034</t>
    <phoneticPr fontId="2"/>
  </si>
  <si>
    <t>阿蘇郡小国町宮原200</t>
    <phoneticPr fontId="2"/>
  </si>
  <si>
    <t>0967-46-3225</t>
    <phoneticPr fontId="2"/>
  </si>
  <si>
    <t>阿蘇郡産山村山鹿477</t>
    <phoneticPr fontId="2"/>
  </si>
  <si>
    <t>0967-25-2013</t>
    <phoneticPr fontId="2"/>
  </si>
  <si>
    <t>高 森 町</t>
    <phoneticPr fontId="2"/>
  </si>
  <si>
    <t>阿蘇郡高森町高森1955</t>
    <phoneticPr fontId="2"/>
  </si>
  <si>
    <t>0967-62-0226</t>
    <phoneticPr fontId="2"/>
  </si>
  <si>
    <t>0967-62-3367</t>
    <phoneticPr fontId="2"/>
  </si>
  <si>
    <t>高 森 町</t>
    <phoneticPr fontId="2"/>
  </si>
  <si>
    <t>阿蘇郡高森町野尻1912</t>
    <phoneticPr fontId="2"/>
  </si>
  <si>
    <t>0967-65-0023</t>
    <phoneticPr fontId="2"/>
  </si>
  <si>
    <t>0967-65-0024</t>
    <phoneticPr fontId="2"/>
  </si>
  <si>
    <t>阿蘇郡西原村小森3251</t>
    <phoneticPr fontId="2"/>
  </si>
  <si>
    <t>096-279-2003</t>
    <phoneticPr fontId="2"/>
  </si>
  <si>
    <t>0967-62-9440</t>
    <phoneticPr fontId="2"/>
  </si>
  <si>
    <t>0967-62-9477</t>
    <phoneticPr fontId="2"/>
  </si>
  <si>
    <t>0967-67-0057</t>
    <phoneticPr fontId="2"/>
  </si>
  <si>
    <t>0967-63-4071</t>
    <phoneticPr fontId="2"/>
  </si>
  <si>
    <t>0967-67-0030</t>
    <phoneticPr fontId="2"/>
  </si>
  <si>
    <t>096-369-5459</t>
    <phoneticPr fontId="2"/>
  </si>
  <si>
    <t>熊本市保田窪４丁目9-1</t>
    <phoneticPr fontId="2"/>
  </si>
  <si>
    <t>096-383-6124</t>
    <phoneticPr fontId="2"/>
  </si>
  <si>
    <t>熊 本 市</t>
    <phoneticPr fontId="2"/>
  </si>
  <si>
    <r>
      <t>熊本市河内町野出</t>
    </r>
    <r>
      <rPr>
        <sz val="11"/>
        <rFont val="ＭＳ Ｐゴシック"/>
        <family val="3"/>
        <charset val="128"/>
      </rPr>
      <t>1420-46</t>
    </r>
    <phoneticPr fontId="2"/>
  </si>
  <si>
    <t>096-277-2004</t>
    <phoneticPr fontId="2"/>
  </si>
  <si>
    <t>096-277-2032</t>
    <phoneticPr fontId="2"/>
  </si>
  <si>
    <t>熊本市河内町船津2470-1</t>
    <phoneticPr fontId="2"/>
  </si>
  <si>
    <t>096-276-0030</t>
    <phoneticPr fontId="2"/>
  </si>
  <si>
    <t>４　　盲 ・ 聾 ・ 養 護 学 校</t>
    <phoneticPr fontId="2"/>
  </si>
  <si>
    <t>岡畑　   寛</t>
    <phoneticPr fontId="2"/>
  </si>
  <si>
    <t>委　　　員</t>
    <phoneticPr fontId="2"/>
  </si>
  <si>
    <t>委　  　員</t>
    <phoneticPr fontId="2"/>
  </si>
  <si>
    <t>古川　紀美子</t>
    <phoneticPr fontId="2"/>
  </si>
  <si>
    <t>中原　盛敏</t>
    <phoneticPr fontId="2"/>
  </si>
  <si>
    <t>委　　　員</t>
    <phoneticPr fontId="2"/>
  </si>
  <si>
    <t>職　　名</t>
    <phoneticPr fontId="2"/>
  </si>
  <si>
    <t xml:space="preserve"> 　　　　　　　　　教 育 長　　　　　　　　　　</t>
    <phoneticPr fontId="2"/>
  </si>
  <si>
    <t>義務教育課長　　　　　　　　　　</t>
    <phoneticPr fontId="2"/>
  </si>
  <si>
    <t>教育次長　　　　　　　　　　</t>
    <phoneticPr fontId="2"/>
  </si>
  <si>
    <t>学校人事課長　　　　　　　　　　</t>
    <phoneticPr fontId="2"/>
  </si>
  <si>
    <t>教育次長　　　　　　　　　　</t>
    <phoneticPr fontId="2"/>
  </si>
  <si>
    <t>社会教育課長　　　　　　　　　　</t>
    <phoneticPr fontId="2"/>
  </si>
  <si>
    <t>教育次長　　　　　　　　　　</t>
    <phoneticPr fontId="2"/>
  </si>
  <si>
    <t>緒方　知秋</t>
    <rPh sb="0" eb="2">
      <t>オガタ</t>
    </rPh>
    <rPh sb="3" eb="4">
      <t>チ</t>
    </rPh>
    <rPh sb="4" eb="5">
      <t>アキ</t>
    </rPh>
    <phoneticPr fontId="2"/>
  </si>
  <si>
    <t>中村　憲次</t>
    <rPh sb="0" eb="2">
      <t>ナカムラ</t>
    </rPh>
    <rPh sb="3" eb="4">
      <t>ケン</t>
    </rPh>
    <rPh sb="4" eb="5">
      <t>ツギ</t>
    </rPh>
    <phoneticPr fontId="2"/>
  </si>
  <si>
    <t>堀口　八郎</t>
    <rPh sb="0" eb="2">
      <t>ホリグチ</t>
    </rPh>
    <rPh sb="3" eb="5">
      <t>ハチロウ</t>
    </rPh>
    <phoneticPr fontId="2"/>
  </si>
  <si>
    <t>中野　信哉</t>
    <rPh sb="0" eb="2">
      <t>ナカノ</t>
    </rPh>
    <rPh sb="3" eb="5">
      <t>シンヤ</t>
    </rPh>
    <phoneticPr fontId="2"/>
  </si>
  <si>
    <t>八代市坂本町荒瀬6000</t>
    <rPh sb="2" eb="3">
      <t>シ</t>
    </rPh>
    <rPh sb="5" eb="6">
      <t>マチ</t>
    </rPh>
    <phoneticPr fontId="2"/>
  </si>
  <si>
    <t>八代市鏡町内田1038-1</t>
    <rPh sb="2" eb="3">
      <t>シ</t>
    </rPh>
    <phoneticPr fontId="2"/>
  </si>
  <si>
    <t>八代市東陽町南1869</t>
    <rPh sb="2" eb="3">
      <t>シ</t>
    </rPh>
    <rPh sb="5" eb="6">
      <t>マチ</t>
    </rPh>
    <phoneticPr fontId="2"/>
  </si>
  <si>
    <t>山本　秀二</t>
    <rPh sb="0" eb="2">
      <t>ヤマモト</t>
    </rPh>
    <rPh sb="3" eb="5">
      <t>シュウジ</t>
    </rPh>
    <phoneticPr fontId="2"/>
  </si>
  <si>
    <t>八代市泉町柿迫1111</t>
    <rPh sb="2" eb="3">
      <t>シ</t>
    </rPh>
    <rPh sb="4" eb="5">
      <t>マチ</t>
    </rPh>
    <phoneticPr fontId="2"/>
  </si>
  <si>
    <t>八代郡氷川町島地665</t>
    <rPh sb="2" eb="3">
      <t>グン</t>
    </rPh>
    <rPh sb="3" eb="5">
      <t>ヒカワ</t>
    </rPh>
    <phoneticPr fontId="2"/>
  </si>
  <si>
    <t>氷川町及び八代市中学校組合</t>
    <rPh sb="0" eb="2">
      <t>ヒカワ</t>
    </rPh>
    <phoneticPr fontId="2"/>
  </si>
  <si>
    <t>八代郡氷川町今39</t>
    <rPh sb="2" eb="3">
      <t>グン</t>
    </rPh>
    <rPh sb="3" eb="5">
      <t>ヒカワ</t>
    </rPh>
    <phoneticPr fontId="2"/>
  </si>
  <si>
    <t>角居　恭一</t>
    <rPh sb="0" eb="1">
      <t>カク</t>
    </rPh>
    <rPh sb="1" eb="2">
      <t>キョ</t>
    </rPh>
    <rPh sb="3" eb="5">
      <t>キョウイチ</t>
    </rPh>
    <phoneticPr fontId="2"/>
  </si>
  <si>
    <t>下益城郡美里町原町330</t>
    <rPh sb="4" eb="5">
      <t>ミ</t>
    </rPh>
    <rPh sb="5" eb="6">
      <t>サト</t>
    </rPh>
    <phoneticPr fontId="2"/>
  </si>
  <si>
    <t>下益城郡美里町萱野810</t>
    <rPh sb="4" eb="5">
      <t>ミ</t>
    </rPh>
    <rPh sb="5" eb="6">
      <t>サト</t>
    </rPh>
    <phoneticPr fontId="2"/>
  </si>
  <si>
    <t>根本　忠昭</t>
    <rPh sb="0" eb="2">
      <t>ネモト</t>
    </rPh>
    <rPh sb="3" eb="4">
      <t>チュウ</t>
    </rPh>
    <rPh sb="4" eb="5">
      <t>ショウワ</t>
    </rPh>
    <phoneticPr fontId="2"/>
  </si>
  <si>
    <t>宇城市不知火町高良2273-1</t>
    <rPh sb="1" eb="2">
      <t>シロ</t>
    </rPh>
    <rPh sb="3" eb="6">
      <t>シラヌイ</t>
    </rPh>
    <rPh sb="7" eb="8">
      <t>コウ</t>
    </rPh>
    <rPh sb="8" eb="9">
      <t>リョウ</t>
    </rPh>
    <phoneticPr fontId="2"/>
  </si>
  <si>
    <t>長田　政敏</t>
    <rPh sb="0" eb="1">
      <t>ナガ</t>
    </rPh>
    <rPh sb="1" eb="2">
      <t>タ</t>
    </rPh>
    <rPh sb="3" eb="4">
      <t>セイ</t>
    </rPh>
    <rPh sb="4" eb="5">
      <t>トシ</t>
    </rPh>
    <phoneticPr fontId="2"/>
  </si>
  <si>
    <t>計</t>
    <rPh sb="0" eb="1">
      <t>ケイ</t>
    </rPh>
    <phoneticPr fontId="2"/>
  </si>
  <si>
    <t>小学校</t>
    <rPh sb="0" eb="3">
      <t>ショウガッコウ</t>
    </rPh>
    <phoneticPr fontId="2"/>
  </si>
  <si>
    <t>出 水 南</t>
  </si>
  <si>
    <t>清　　水</t>
  </si>
  <si>
    <t>井　　芹</t>
  </si>
  <si>
    <t>〒860-0079</t>
  </si>
  <si>
    <t>長　　嶺</t>
  </si>
  <si>
    <t>北　　部</t>
  </si>
  <si>
    <t>〒861-5521</t>
  </si>
  <si>
    <t>芳　　野</t>
  </si>
  <si>
    <t>〒861-5343</t>
  </si>
  <si>
    <t>河　　内</t>
  </si>
  <si>
    <t>特</t>
  </si>
  <si>
    <t>玉　　名</t>
  </si>
  <si>
    <t>〒865-0064</t>
  </si>
  <si>
    <t>玉名市中1853</t>
  </si>
  <si>
    <t>前野　講紀</t>
    <rPh sb="0" eb="2">
      <t>マエノ</t>
    </rPh>
    <rPh sb="3" eb="4">
      <t>コウ</t>
    </rPh>
    <rPh sb="4" eb="5">
      <t>オサム</t>
    </rPh>
    <phoneticPr fontId="2"/>
  </si>
  <si>
    <t>中村　富人</t>
    <rPh sb="0" eb="2">
      <t>ナカムラ</t>
    </rPh>
    <rPh sb="3" eb="4">
      <t>トミ</t>
    </rPh>
    <rPh sb="4" eb="5">
      <t>ヒト</t>
    </rPh>
    <phoneticPr fontId="2"/>
  </si>
  <si>
    <t>全日制</t>
    <rPh sb="0" eb="3">
      <t>ゼンニチセイ</t>
    </rPh>
    <phoneticPr fontId="2"/>
  </si>
  <si>
    <t>早川　宏次</t>
    <rPh sb="0" eb="2">
      <t>ハヤカワ</t>
    </rPh>
    <rPh sb="3" eb="5">
      <t>コウジ</t>
    </rPh>
    <phoneticPr fontId="2"/>
  </si>
  <si>
    <t>西村　　司</t>
    <rPh sb="0" eb="2">
      <t>ニシムラ</t>
    </rPh>
    <rPh sb="4" eb="5">
      <t>ツカサ</t>
    </rPh>
    <phoneticPr fontId="2"/>
  </si>
  <si>
    <t>柴田　憲治</t>
    <rPh sb="0" eb="2">
      <t>シバタ</t>
    </rPh>
    <rPh sb="3" eb="5">
      <t>ケンジ</t>
    </rPh>
    <phoneticPr fontId="2"/>
  </si>
  <si>
    <t>赤星　眞照</t>
    <rPh sb="0" eb="5">
      <t>アカホシ</t>
    </rPh>
    <phoneticPr fontId="2"/>
  </si>
  <si>
    <t>舛田　紘一</t>
    <rPh sb="0" eb="2">
      <t>マスダ</t>
    </rPh>
    <rPh sb="3" eb="5">
      <t>コウイチ</t>
    </rPh>
    <phoneticPr fontId="2"/>
  </si>
  <si>
    <t>森　　哲博</t>
    <rPh sb="0" eb="1">
      <t>モリ</t>
    </rPh>
    <rPh sb="3" eb="4">
      <t>テツ</t>
    </rPh>
    <rPh sb="4" eb="5">
      <t>ハク</t>
    </rPh>
    <phoneticPr fontId="2"/>
  </si>
  <si>
    <t>阿蘇郡南小国町赤馬場1900-1</t>
  </si>
  <si>
    <t>阿蘇郡小国町宮原1567-1</t>
  </si>
  <si>
    <t>阿蘇郡高森町高森2168</t>
  </si>
  <si>
    <t>阿蘇郡西原村小森3259</t>
  </si>
  <si>
    <t>上益城郡益城町宮園702</t>
  </si>
  <si>
    <t>球磨郡多良木町多良木1648</t>
  </si>
  <si>
    <t>球磨郡湯前町1989-1</t>
  </si>
  <si>
    <t>〒869-6401</t>
  </si>
  <si>
    <t>〒869-6402</t>
  </si>
  <si>
    <t>俣口分校</t>
  </si>
  <si>
    <t>神　　瀬</t>
  </si>
  <si>
    <t>〒869-6204</t>
  </si>
  <si>
    <t>本 渡 南</t>
  </si>
  <si>
    <t>小田　信也</t>
    <rPh sb="0" eb="2">
      <t>オダ</t>
    </rPh>
    <rPh sb="3" eb="5">
      <t>シンヤ</t>
    </rPh>
    <phoneticPr fontId="2"/>
  </si>
  <si>
    <t>熊本武道館</t>
    <rPh sb="0" eb="2">
      <t>クマモト</t>
    </rPh>
    <rPh sb="2" eb="5">
      <t>ブドウカン</t>
    </rPh>
    <phoneticPr fontId="2"/>
  </si>
  <si>
    <t>熊本市水前寺５丁目23-2</t>
    <rPh sb="0" eb="3">
      <t>クマモトシ</t>
    </rPh>
    <rPh sb="3" eb="6">
      <t>スイゼンジ</t>
    </rPh>
    <rPh sb="7" eb="9">
      <t>チョウメ</t>
    </rPh>
    <phoneticPr fontId="2"/>
  </si>
  <si>
    <t>有籐　元麿</t>
  </si>
  <si>
    <t>亀 の 子</t>
  </si>
  <si>
    <t>〒860-0044</t>
  </si>
  <si>
    <t>森　　真理</t>
  </si>
  <si>
    <t>大　　窪</t>
  </si>
  <si>
    <t>嶋田　良子</t>
  </si>
  <si>
    <t>野田　幸孝</t>
    <rPh sb="0" eb="2">
      <t>ノダ</t>
    </rPh>
    <rPh sb="3" eb="5">
      <t>ユキタカ</t>
    </rPh>
    <phoneticPr fontId="2"/>
  </si>
  <si>
    <t>阿蘇郡南阿蘇村両併995</t>
    <rPh sb="3" eb="4">
      <t>ミナミ</t>
    </rPh>
    <rPh sb="4" eb="6">
      <t>アソ</t>
    </rPh>
    <phoneticPr fontId="2"/>
  </si>
  <si>
    <t>阿蘇郡小国町上田3469</t>
  </si>
  <si>
    <t>下　　城</t>
  </si>
  <si>
    <t>〒869-2503</t>
  </si>
  <si>
    <t>宮　　原</t>
  </si>
  <si>
    <t>村上　幸代</t>
  </si>
  <si>
    <t>九州学院
み ど り</t>
    <phoneticPr fontId="2"/>
  </si>
  <si>
    <t>096-339-0463</t>
  </si>
  <si>
    <t>096-387-5968</t>
  </si>
  <si>
    <t>096-329-5777</t>
  </si>
  <si>
    <t>〒863-2801</t>
  </si>
  <si>
    <t>〒865-0051</t>
  </si>
  <si>
    <t>〒865-0023</t>
  </si>
  <si>
    <t>たまきな</t>
  </si>
  <si>
    <t>緒方　範臣</t>
  </si>
  <si>
    <t>明　　光</t>
  </si>
  <si>
    <t>〒867-0045</t>
  </si>
  <si>
    <t>早　　蕨</t>
  </si>
  <si>
    <t>人吉市下戸越町1654-1</t>
  </si>
  <si>
    <t>人吉市鹿目町2515</t>
  </si>
  <si>
    <t>人吉市中神町548</t>
  </si>
  <si>
    <t>人吉市東大塚町2752-7</t>
  </si>
  <si>
    <t>人吉市田野町3316-4</t>
  </si>
  <si>
    <r>
      <t xml:space="preserve"> </t>
    </r>
    <r>
      <rPr>
        <sz val="11"/>
        <rFont val="ＭＳ Ｐゴシック"/>
        <family val="3"/>
        <charset val="128"/>
      </rPr>
      <t xml:space="preserve">    　国立大学法人及び私立を除く</t>
    </r>
    <rPh sb="6" eb="8">
      <t>コクリツ</t>
    </rPh>
    <rPh sb="8" eb="10">
      <t>ダイガク</t>
    </rPh>
    <rPh sb="10" eb="12">
      <t>ホウジン</t>
    </rPh>
    <rPh sb="12" eb="13">
      <t>オヨ</t>
    </rPh>
    <rPh sb="14" eb="16">
      <t>シリツ</t>
    </rPh>
    <rPh sb="17" eb="18">
      <t>ノゾ</t>
    </rPh>
    <phoneticPr fontId="2"/>
  </si>
  <si>
    <t>区　分</t>
    <phoneticPr fontId="2"/>
  </si>
  <si>
    <t>小　学　校</t>
    <phoneticPr fontId="2"/>
  </si>
  <si>
    <t>中　学　校</t>
    <phoneticPr fontId="2"/>
  </si>
  <si>
    <t>熊本市</t>
    <phoneticPr fontId="2"/>
  </si>
  <si>
    <t>宇　城</t>
    <phoneticPr fontId="2"/>
  </si>
  <si>
    <t>玉　名</t>
    <phoneticPr fontId="2"/>
  </si>
  <si>
    <t>鹿　本</t>
    <phoneticPr fontId="2"/>
  </si>
  <si>
    <t>菊　池</t>
    <phoneticPr fontId="2"/>
  </si>
  <si>
    <t>阿　蘇</t>
    <phoneticPr fontId="2"/>
  </si>
  <si>
    <t>上益城</t>
    <phoneticPr fontId="2"/>
  </si>
  <si>
    <t>八　代</t>
    <phoneticPr fontId="2"/>
  </si>
  <si>
    <t>芦　北</t>
    <phoneticPr fontId="2"/>
  </si>
  <si>
    <t>球　磨</t>
    <phoneticPr fontId="2"/>
  </si>
  <si>
    <t>天　草</t>
    <phoneticPr fontId="2"/>
  </si>
  <si>
    <t>全　　日　　制</t>
    <phoneticPr fontId="2"/>
  </si>
  <si>
    <t>定　　時　　制</t>
    <phoneticPr fontId="2"/>
  </si>
  <si>
    <t>県　立</t>
    <phoneticPr fontId="2"/>
  </si>
  <si>
    <r>
      <t xml:space="preserve">阿蘇郡小国町宮原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1887-1</t>
    </r>
    <phoneticPr fontId="2"/>
  </si>
  <si>
    <r>
      <t xml:space="preserve">くまもと
清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陵</t>
    </r>
    <rPh sb="5" eb="6">
      <t>セイ</t>
    </rPh>
    <rPh sb="9" eb="10">
      <t>リョウ</t>
    </rPh>
    <phoneticPr fontId="2"/>
  </si>
  <si>
    <t>〒866-0302</t>
  </si>
  <si>
    <t>栖　　本</t>
  </si>
  <si>
    <t>〒861-6305</t>
  </si>
  <si>
    <t>新　　和</t>
  </si>
  <si>
    <t>〒863-0101</t>
  </si>
  <si>
    <t>五 和 東</t>
  </si>
  <si>
    <t>〒863-2301</t>
  </si>
  <si>
    <t>五 和 西</t>
  </si>
  <si>
    <t>〒863-2422</t>
  </si>
  <si>
    <t>鬼海　秀一</t>
  </si>
  <si>
    <t>苓 北 町</t>
  </si>
  <si>
    <t>坂 瀬 川</t>
  </si>
  <si>
    <t>〒863-2501</t>
  </si>
  <si>
    <t>苓  　北</t>
  </si>
  <si>
    <t>096-338-7601</t>
  </si>
  <si>
    <t>学 級 数</t>
    <phoneticPr fontId="2"/>
  </si>
  <si>
    <t>〒869-3711</t>
  </si>
  <si>
    <t>阿　　村</t>
  </si>
  <si>
    <t>熊本市二本木4丁目9-65</t>
  </si>
  <si>
    <t>096-232-2104</t>
  </si>
  <si>
    <t>096-232-0309</t>
  </si>
  <si>
    <t>宮本　章子</t>
    <rPh sb="0" eb="2">
      <t>ミヤモト</t>
    </rPh>
    <rPh sb="3" eb="5">
      <t>アキコ</t>
    </rPh>
    <phoneticPr fontId="2"/>
  </si>
  <si>
    <t>上益城郡山都町今450-1</t>
    <rPh sb="4" eb="7">
      <t>ヤマトチョウ</t>
    </rPh>
    <rPh sb="7" eb="8">
      <t>イマ</t>
    </rPh>
    <phoneticPr fontId="2"/>
  </si>
  <si>
    <t>谷口　紘八</t>
    <rPh sb="0" eb="2">
      <t>タニグチ</t>
    </rPh>
    <rPh sb="3" eb="4">
      <t>コウ</t>
    </rPh>
    <rPh sb="4" eb="5">
      <t>ハチ</t>
    </rPh>
    <phoneticPr fontId="2"/>
  </si>
  <si>
    <t>古島　幹雄</t>
    <rPh sb="0" eb="2">
      <t>フルシマ</t>
    </rPh>
    <rPh sb="3" eb="5">
      <t>ミキオ</t>
    </rPh>
    <phoneticPr fontId="2"/>
  </si>
  <si>
    <t>山本　哲郎</t>
    <rPh sb="0" eb="2">
      <t>ヤマモト</t>
    </rPh>
    <rPh sb="3" eb="5">
      <t>テツロウ</t>
    </rPh>
    <phoneticPr fontId="2"/>
  </si>
  <si>
    <t>山中　　進</t>
    <rPh sb="0" eb="2">
      <t>ヤマナカ</t>
    </rPh>
    <rPh sb="4" eb="5">
      <t>スス</t>
    </rPh>
    <phoneticPr fontId="2"/>
  </si>
  <si>
    <t>松本　泰道</t>
    <rPh sb="0" eb="2">
      <t>マツモト</t>
    </rPh>
    <rPh sb="3" eb="5">
      <t>ヤスミチ</t>
    </rPh>
    <phoneticPr fontId="2"/>
  </si>
  <si>
    <t>原田　信志</t>
    <rPh sb="0" eb="2">
      <t>ハラダ</t>
    </rPh>
    <rPh sb="3" eb="4">
      <t>ノブ</t>
    </rPh>
    <rPh sb="4" eb="5">
      <t>シ</t>
    </rPh>
    <phoneticPr fontId="2"/>
  </si>
  <si>
    <t>平成18年5月1日現在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</si>
  <si>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公立大学法人</t>
    <rPh sb="0" eb="2">
      <t>コウリツ</t>
    </rPh>
    <rPh sb="2" eb="4">
      <t>ダイガク</t>
    </rPh>
    <rPh sb="4" eb="6">
      <t>ホウジン</t>
    </rPh>
    <phoneticPr fontId="2"/>
  </si>
  <si>
    <t>米澤　和彦</t>
    <rPh sb="0" eb="2">
      <t>ヨネザワ</t>
    </rPh>
    <rPh sb="3" eb="5">
      <t>カズヒコ</t>
    </rPh>
    <phoneticPr fontId="2"/>
  </si>
  <si>
    <t>三木　悦三</t>
    <rPh sb="0" eb="2">
      <t>ミキ</t>
    </rPh>
    <rPh sb="3" eb="4">
      <t>エツ</t>
    </rPh>
    <rPh sb="4" eb="5">
      <t>サン</t>
    </rPh>
    <phoneticPr fontId="2"/>
  </si>
  <si>
    <t>松野　了二</t>
    <rPh sb="0" eb="2">
      <t>マツノ</t>
    </rPh>
    <rPh sb="3" eb="4">
      <t>リョウ</t>
    </rPh>
    <rPh sb="4" eb="5">
      <t>ニ</t>
    </rPh>
    <phoneticPr fontId="2"/>
  </si>
  <si>
    <t>末永　英男</t>
    <rPh sb="0" eb="2">
      <t>スエナガ</t>
    </rPh>
    <rPh sb="3" eb="5">
      <t>ヒデオ</t>
    </rPh>
    <phoneticPr fontId="2"/>
  </si>
  <si>
    <t>笹山　　茂</t>
    <rPh sb="0" eb="2">
      <t>ササヤマ</t>
    </rPh>
    <rPh sb="4" eb="5">
      <t>シゲル</t>
    </rPh>
    <phoneticPr fontId="2"/>
  </si>
  <si>
    <t>中野　　元</t>
    <rPh sb="0" eb="2">
      <t>ナカノ</t>
    </rPh>
    <rPh sb="4" eb="5">
      <t>ゲン</t>
    </rPh>
    <phoneticPr fontId="2"/>
  </si>
  <si>
    <t>幸田　亮一</t>
    <rPh sb="0" eb="1">
      <t>コウ</t>
    </rPh>
    <rPh sb="1" eb="2">
      <t>タ</t>
    </rPh>
    <rPh sb="3" eb="5">
      <t>リョウイチ</t>
    </rPh>
    <phoneticPr fontId="2"/>
  </si>
  <si>
    <t>吉田　良夫</t>
    <rPh sb="0" eb="2">
      <t>ヨシダ</t>
    </rPh>
    <rPh sb="3" eb="5">
      <t>ヨシオ</t>
    </rPh>
    <phoneticPr fontId="2"/>
  </si>
  <si>
    <t>096-342-3110</t>
  </si>
  <si>
    <t>阿蘇市一の宮町中通1521</t>
    <rPh sb="2" eb="3">
      <t>シ</t>
    </rPh>
    <phoneticPr fontId="2"/>
  </si>
  <si>
    <t>河　　浦</t>
  </si>
  <si>
    <t>〒863-1202</t>
  </si>
  <si>
    <t>普通､園芸科学</t>
  </si>
  <si>
    <t>熊本商業</t>
  </si>
  <si>
    <t>〒862-0954</t>
  </si>
  <si>
    <t>096-312-1595</t>
  </si>
  <si>
    <t>096-312-1581</t>
  </si>
  <si>
    <t>096-312-1557</t>
  </si>
  <si>
    <t>岡部　達郎</t>
    <rPh sb="0" eb="2">
      <t>オカベ</t>
    </rPh>
    <rPh sb="3" eb="5">
      <t>タツロウ</t>
    </rPh>
    <phoneticPr fontId="2"/>
  </si>
  <si>
    <t>託 麻 東</t>
  </si>
  <si>
    <t>託 麻 南</t>
  </si>
  <si>
    <t>〒861-2118</t>
  </si>
  <si>
    <t>麻 生 田</t>
  </si>
  <si>
    <t>帯 山 西</t>
  </si>
  <si>
    <t>096-359-6951</t>
  </si>
  <si>
    <t>0965-32-1948</t>
  </si>
  <si>
    <t>0966-22-7019</t>
  </si>
  <si>
    <t>0966-25-6650</t>
  </si>
  <si>
    <t>0969-23-4444</t>
  </si>
  <si>
    <t>0964-56-0178</t>
  </si>
  <si>
    <t>0964-58-0690</t>
  </si>
  <si>
    <t>0964-56-4586</t>
  </si>
  <si>
    <t>0964-56-0185</t>
  </si>
  <si>
    <t>0964-56-4995</t>
  </si>
  <si>
    <t>課程別</t>
    <rPh sb="0" eb="2">
      <t>カテイ</t>
    </rPh>
    <rPh sb="2" eb="3">
      <t>ベツ</t>
    </rPh>
    <phoneticPr fontId="2"/>
  </si>
  <si>
    <t>0964-45-3855</t>
  </si>
  <si>
    <t>0966-82-3092</t>
  </si>
  <si>
    <t>熊本市神水1丁目14-1</t>
  </si>
  <si>
    <t>熊本市水源2丁目2-1</t>
  </si>
  <si>
    <t>熊本市島崎5丁目47-41</t>
  </si>
  <si>
    <t>熊本市湖東1丁目12-26</t>
  </si>
  <si>
    <t>熊本市健軍3丁目36-14</t>
  </si>
  <si>
    <t>熊本市出水3丁目12-1</t>
  </si>
  <si>
    <t>熊本市本荘町中の坪689</t>
  </si>
  <si>
    <t>熊本市水前寺公園23-21</t>
  </si>
  <si>
    <t>熊本市尾ノ上1丁目47-9</t>
  </si>
  <si>
    <t>096-380-0033</t>
  </si>
  <si>
    <t>中学校（八代）</t>
    <rPh sb="0" eb="3">
      <t>チュウガッコウ</t>
    </rPh>
    <rPh sb="4" eb="6">
      <t>ヤツシロ</t>
    </rPh>
    <phoneticPr fontId="2"/>
  </si>
  <si>
    <t>中学校（芦北）</t>
    <rPh sb="0" eb="3">
      <t>チュウガッコウ</t>
    </rPh>
    <rPh sb="4" eb="6">
      <t>アシキタ</t>
    </rPh>
    <phoneticPr fontId="2"/>
  </si>
  <si>
    <t>中学校（球磨）</t>
    <rPh sb="0" eb="3">
      <t>チュウガッコウ</t>
    </rPh>
    <rPh sb="4" eb="6">
      <t>クマ</t>
    </rPh>
    <phoneticPr fontId="2"/>
  </si>
  <si>
    <t>中学校（天草）</t>
    <rPh sb="0" eb="3">
      <t>チュウガッコウ</t>
    </rPh>
    <rPh sb="4" eb="6">
      <t>アマクサ</t>
    </rPh>
    <phoneticPr fontId="2"/>
  </si>
  <si>
    <t>板橋　幹夫</t>
    <rPh sb="0" eb="2">
      <t>イタハシ</t>
    </rPh>
    <rPh sb="3" eb="5">
      <t>ミキオ</t>
    </rPh>
    <phoneticPr fontId="2"/>
  </si>
  <si>
    <t>山野　憲一</t>
    <rPh sb="0" eb="2">
      <t>ヤマノ</t>
    </rPh>
    <rPh sb="3" eb="5">
      <t>ケンイチ</t>
    </rPh>
    <phoneticPr fontId="2"/>
  </si>
  <si>
    <t>福嶋　秀一</t>
    <rPh sb="0" eb="2">
      <t>フクシマ</t>
    </rPh>
    <rPh sb="3" eb="5">
      <t>シュウイチ</t>
    </rPh>
    <phoneticPr fontId="2"/>
  </si>
  <si>
    <t>松本　友喜</t>
    <rPh sb="0" eb="2">
      <t>マツモト</t>
    </rPh>
    <rPh sb="3" eb="4">
      <t>トモ</t>
    </rPh>
    <rPh sb="4" eb="5">
      <t>キ</t>
    </rPh>
    <phoneticPr fontId="2"/>
  </si>
  <si>
    <t>機械､電気、土木､情報技術</t>
    <rPh sb="11" eb="13">
      <t>ギジュツ</t>
    </rPh>
    <phoneticPr fontId="2"/>
  </si>
  <si>
    <t>普通、林業､生活・園芸、商業</t>
    <rPh sb="9" eb="11">
      <t>エンゲイ</t>
    </rPh>
    <phoneticPr fontId="2"/>
  </si>
  <si>
    <t>球磨郡あさぎり町上北310</t>
    <rPh sb="7" eb="8">
      <t>チョウ</t>
    </rPh>
    <rPh sb="9" eb="10">
      <t>キタ</t>
    </rPh>
    <phoneticPr fontId="2"/>
  </si>
  <si>
    <t>牛島　芳裕</t>
    <rPh sb="0" eb="2">
      <t>ウシジマ</t>
    </rPh>
    <rPh sb="3" eb="5">
      <t>ヨシヒロ</t>
    </rPh>
    <phoneticPr fontId="2"/>
  </si>
  <si>
    <t>白濵　孝治</t>
    <rPh sb="0" eb="1">
      <t>シロ</t>
    </rPh>
    <rPh sb="1" eb="2">
      <t>ハマ</t>
    </rPh>
    <rPh sb="3" eb="5">
      <t>タカハル</t>
    </rPh>
    <phoneticPr fontId="2"/>
  </si>
  <si>
    <t>渡邉　和博</t>
    <rPh sb="1" eb="2">
      <t>ホトリ</t>
    </rPh>
    <phoneticPr fontId="2"/>
  </si>
  <si>
    <t xml:space="preserve">（県　立） </t>
    <rPh sb="1" eb="2">
      <t>ケン</t>
    </rPh>
    <phoneticPr fontId="2"/>
  </si>
  <si>
    <t xml:space="preserve">（市　立） </t>
    <rPh sb="1" eb="2">
      <t>シ</t>
    </rPh>
    <phoneticPr fontId="2"/>
  </si>
  <si>
    <t>学 科 名</t>
    <phoneticPr fontId="2"/>
  </si>
  <si>
    <t>三原　哲夫</t>
    <rPh sb="0" eb="2">
      <t>ミハラ</t>
    </rPh>
    <rPh sb="3" eb="5">
      <t>テツオ</t>
    </rPh>
    <phoneticPr fontId="2"/>
  </si>
  <si>
    <t>本田　龍子</t>
    <rPh sb="0" eb="2">
      <t>ホンダ</t>
    </rPh>
    <rPh sb="3" eb="4">
      <t>リュウ</t>
    </rPh>
    <rPh sb="4" eb="5">
      <t>コ</t>
    </rPh>
    <phoneticPr fontId="2"/>
  </si>
  <si>
    <t>坂本　幹彦</t>
    <rPh sb="0" eb="2">
      <t>サカモト</t>
    </rPh>
    <rPh sb="3" eb="4">
      <t>ミキ</t>
    </rPh>
    <rPh sb="4" eb="5">
      <t>ヒコ</t>
    </rPh>
    <phoneticPr fontId="2"/>
  </si>
  <si>
    <t>山鹿市鹿本町御宇田202-5</t>
    <rPh sb="0" eb="3">
      <t>ヤマガシ</t>
    </rPh>
    <phoneticPr fontId="2"/>
  </si>
  <si>
    <t>松岡　謙二</t>
    <rPh sb="0" eb="2">
      <t>マツオカ</t>
    </rPh>
    <rPh sb="3" eb="5">
      <t>ケンジ</t>
    </rPh>
    <phoneticPr fontId="2"/>
  </si>
  <si>
    <t>上水 富美雄</t>
    <rPh sb="0" eb="2">
      <t>ジョウスイ</t>
    </rPh>
    <rPh sb="3" eb="6">
      <t>フミオ</t>
    </rPh>
    <phoneticPr fontId="2"/>
  </si>
  <si>
    <t>大石 不器夫</t>
    <rPh sb="0" eb="2">
      <t>オオイシ</t>
    </rPh>
    <rPh sb="3" eb="4">
      <t>フ</t>
    </rPh>
    <rPh sb="4" eb="5">
      <t>キ</t>
    </rPh>
    <rPh sb="5" eb="6">
      <t>オ</t>
    </rPh>
    <phoneticPr fontId="2"/>
  </si>
  <si>
    <t>岩下 健三郎</t>
    <rPh sb="0" eb="2">
      <t>イワシタ</t>
    </rPh>
    <rPh sb="3" eb="6">
      <t>ケンザブロウ</t>
    </rPh>
    <phoneticPr fontId="2"/>
  </si>
  <si>
    <t>桑本　隆則</t>
    <rPh sb="0" eb="2">
      <t>クワモト</t>
    </rPh>
    <rPh sb="4" eb="5">
      <t>ノリ</t>
    </rPh>
    <phoneticPr fontId="2"/>
  </si>
  <si>
    <t>江﨑　一成</t>
    <rPh sb="0" eb="1">
      <t>エ</t>
    </rPh>
    <rPh sb="1" eb="2">
      <t>サキ</t>
    </rPh>
    <rPh sb="3" eb="5">
      <t>イッセイ</t>
    </rPh>
    <phoneticPr fontId="2"/>
  </si>
  <si>
    <t>皆本 秀一郎</t>
    <rPh sb="0" eb="2">
      <t>ミナモト</t>
    </rPh>
    <rPh sb="3" eb="4">
      <t>ヒデ</t>
    </rPh>
    <rPh sb="4" eb="6">
      <t>イチロウ</t>
    </rPh>
    <phoneticPr fontId="2"/>
  </si>
  <si>
    <t>荒木 由紀子</t>
    <rPh sb="0" eb="2">
      <t>アラキ</t>
    </rPh>
    <rPh sb="3" eb="6">
      <t>ユキコ</t>
    </rPh>
    <phoneticPr fontId="2"/>
  </si>
  <si>
    <t>0965-33-3111</t>
  </si>
  <si>
    <t>0966-82-3111</t>
  </si>
  <si>
    <t>0969-22-4111</t>
  </si>
  <si>
    <t>096-380-7599</t>
  </si>
  <si>
    <t>096-380-0782</t>
  </si>
  <si>
    <t>096-388-2180</t>
  </si>
  <si>
    <t>096-356-1233</t>
  </si>
  <si>
    <t>096-322-3367</t>
  </si>
  <si>
    <t>096-288-8805</t>
  </si>
  <si>
    <t>0965-37-0006</t>
  </si>
  <si>
    <t>096-389-7280</t>
  </si>
  <si>
    <t>096-356-1262</t>
  </si>
  <si>
    <t>0968-44-6495</t>
  </si>
  <si>
    <t>096-385-4214</t>
  </si>
  <si>
    <t>0969-56-1195</t>
  </si>
  <si>
    <t>0968-27-0880</t>
  </si>
  <si>
    <t>0964-45-3890</t>
  </si>
  <si>
    <t>0966-82-3094</t>
  </si>
  <si>
    <t>096-326-1512</t>
  </si>
  <si>
    <t>0968-36-2120</t>
  </si>
  <si>
    <t>0968-44-6611</t>
  </si>
  <si>
    <t>096-384-5000</t>
  </si>
  <si>
    <t>0969-56-1650</t>
  </si>
  <si>
    <t>0968-27-0066</t>
  </si>
  <si>
    <t>宇城市松橋町久具300</t>
    <rPh sb="0" eb="2">
      <t>ウキ</t>
    </rPh>
    <rPh sb="2" eb="3">
      <t>シ</t>
    </rPh>
    <phoneticPr fontId="2"/>
  </si>
  <si>
    <t>前田　泰良</t>
    <rPh sb="0" eb="2">
      <t>マエダ</t>
    </rPh>
    <rPh sb="3" eb="4">
      <t>ヤス</t>
    </rPh>
    <rPh sb="4" eb="5">
      <t>ヨ</t>
    </rPh>
    <phoneticPr fontId="2"/>
  </si>
  <si>
    <t>〒869-1235</t>
  </si>
  <si>
    <t>総合学科</t>
  </si>
  <si>
    <t>阿蘇清峰</t>
  </si>
  <si>
    <t>矢　　部</t>
  </si>
  <si>
    <t>〒861-3515</t>
  </si>
  <si>
    <t>八代農業</t>
  </si>
  <si>
    <t>〒869-4401</t>
  </si>
  <si>
    <t>グリーンライフ</t>
  </si>
  <si>
    <t>芦　　北</t>
  </si>
  <si>
    <t>〒869-5431</t>
  </si>
  <si>
    <t>南　　稜</t>
  </si>
  <si>
    <t>〒868-0422</t>
  </si>
  <si>
    <t>犬童　賢樹</t>
    <rPh sb="0" eb="1">
      <t>イヌ</t>
    </rPh>
    <rPh sb="1" eb="2">
      <t>ドウ</t>
    </rPh>
    <rPh sb="3" eb="5">
      <t>ケンキ</t>
    </rPh>
    <phoneticPr fontId="2"/>
  </si>
  <si>
    <t>測量、測量情報、土木建設</t>
    <rPh sb="3" eb="5">
      <t>ソクリョウ</t>
    </rPh>
    <rPh sb="5" eb="7">
      <t>ジョウホウ</t>
    </rPh>
    <phoneticPr fontId="2"/>
  </si>
  <si>
    <t>0968-78-7105</t>
  </si>
  <si>
    <t>0968-78-7106</t>
  </si>
  <si>
    <t>0968-76-0140</t>
  </si>
  <si>
    <t>0968-43-5818</t>
  </si>
  <si>
    <t>0968-32-3797</t>
  </si>
  <si>
    <t>0968-48-3194</t>
  </si>
  <si>
    <t>0968-42-3040</t>
  </si>
  <si>
    <t>池田　孝典</t>
    <rPh sb="0" eb="2">
      <t>イケダ</t>
    </rPh>
    <rPh sb="3" eb="5">
      <t>タカノリ</t>
    </rPh>
    <phoneticPr fontId="2"/>
  </si>
  <si>
    <t>玉名教育事務所管内</t>
    <rPh sb="0" eb="2">
      <t>タマナ</t>
    </rPh>
    <phoneticPr fontId="2"/>
  </si>
  <si>
    <t>鍋島　弘一</t>
    <rPh sb="0" eb="2">
      <t>ナベシマ</t>
    </rPh>
    <rPh sb="3" eb="5">
      <t>コウイチ</t>
    </rPh>
    <phoneticPr fontId="2"/>
  </si>
  <si>
    <t>八代教育事務所管内</t>
    <rPh sb="0" eb="2">
      <t>ヤツシロ</t>
    </rPh>
    <phoneticPr fontId="2"/>
  </si>
  <si>
    <t>　養護教諭特別別科</t>
    <rPh sb="1" eb="3">
      <t>ヨウゴ</t>
    </rPh>
    <rPh sb="3" eb="5">
      <t>キョウユ</t>
    </rPh>
    <rPh sb="5" eb="7">
      <t>トクベツ</t>
    </rPh>
    <rPh sb="7" eb="9">
      <t>ベッカ</t>
    </rPh>
    <phoneticPr fontId="2"/>
  </si>
  <si>
    <t>096-367-8178</t>
  </si>
  <si>
    <t>谷    行啓</t>
    <rPh sb="0" eb="1">
      <t>タニ</t>
    </rPh>
    <rPh sb="5" eb="6">
      <t>イ</t>
    </rPh>
    <rPh sb="6" eb="7">
      <t>ケイ</t>
    </rPh>
    <phoneticPr fontId="2"/>
  </si>
  <si>
    <t>普 通</t>
    <rPh sb="0" eb="1">
      <t>ススム</t>
    </rPh>
    <rPh sb="2" eb="3">
      <t>ツウ</t>
    </rPh>
    <phoneticPr fontId="2"/>
  </si>
  <si>
    <t>北村 榮一郎</t>
    <rPh sb="0" eb="2">
      <t>キタムラ</t>
    </rPh>
    <rPh sb="3" eb="4">
      <t>エイ</t>
    </rPh>
    <rPh sb="4" eb="6">
      <t>イチロウ</t>
    </rPh>
    <phoneticPr fontId="2"/>
  </si>
  <si>
    <t>太田家 伸二</t>
    <rPh sb="0" eb="2">
      <t>オオタ</t>
    </rPh>
    <rPh sb="2" eb="3">
      <t>ケ</t>
    </rPh>
    <rPh sb="4" eb="6">
      <t>シンジ</t>
    </rPh>
    <phoneticPr fontId="2"/>
  </si>
  <si>
    <t>佐藤 公一郎　</t>
    <rPh sb="0" eb="2">
      <t>サトウ</t>
    </rPh>
    <rPh sb="3" eb="6">
      <t>コウイチロウ</t>
    </rPh>
    <phoneticPr fontId="2"/>
  </si>
  <si>
    <t>清村 勢津子</t>
    <rPh sb="0" eb="1">
      <t>キヨシ</t>
    </rPh>
    <rPh sb="1" eb="2">
      <t>ムラ</t>
    </rPh>
    <rPh sb="3" eb="6">
      <t>セツコ</t>
    </rPh>
    <phoneticPr fontId="2"/>
  </si>
  <si>
    <t>米村 隆一郎</t>
    <rPh sb="0" eb="2">
      <t>ヨネムラ</t>
    </rPh>
    <rPh sb="3" eb="6">
      <t>リュウイチロウ</t>
    </rPh>
    <phoneticPr fontId="2"/>
  </si>
  <si>
    <t>松居 眞理子</t>
    <rPh sb="0" eb="2">
      <t>マツイ</t>
    </rPh>
    <rPh sb="3" eb="4">
      <t>シン</t>
    </rPh>
    <rPh sb="4" eb="5">
      <t>リ</t>
    </rPh>
    <rPh sb="5" eb="6">
      <t>コ</t>
    </rPh>
    <phoneticPr fontId="2"/>
  </si>
  <si>
    <t>永山　  博</t>
    <rPh sb="0" eb="2">
      <t>ナガヤマ</t>
    </rPh>
    <rPh sb="5" eb="6">
      <t>ハク</t>
    </rPh>
    <phoneticPr fontId="2"/>
  </si>
  <si>
    <t>藤島　紘陽</t>
    <rPh sb="0" eb="2">
      <t>フジシマ</t>
    </rPh>
    <rPh sb="4" eb="5">
      <t>ヨウ</t>
    </rPh>
    <phoneticPr fontId="2"/>
  </si>
  <si>
    <t>西口 詳一郎</t>
    <rPh sb="0" eb="2">
      <t>ニシグチ</t>
    </rPh>
    <rPh sb="3" eb="6">
      <t>ショウイチロウ</t>
    </rPh>
    <phoneticPr fontId="2"/>
  </si>
  <si>
    <t>熊本聾</t>
    <rPh sb="0" eb="2">
      <t>クマモト</t>
    </rPh>
    <phoneticPr fontId="2"/>
  </si>
  <si>
    <t>松本　健郎</t>
    <rPh sb="0" eb="2">
      <t>マツモト</t>
    </rPh>
    <rPh sb="3" eb="4">
      <t>ケン</t>
    </rPh>
    <rPh sb="4" eb="5">
      <t>ロウ</t>
    </rPh>
    <phoneticPr fontId="2"/>
  </si>
  <si>
    <t>普通、総合科学</t>
  </si>
  <si>
    <t>〒861-4106</t>
  </si>
  <si>
    <t>〒866-0856</t>
  </si>
  <si>
    <t>八代市通町10-32</t>
  </si>
  <si>
    <t>教員数</t>
  </si>
  <si>
    <t>秀 岳 館</t>
  </si>
  <si>
    <t>〒866-0881</t>
  </si>
  <si>
    <t>普通､商業､建設工業</t>
  </si>
  <si>
    <t>八代市興国町1-5</t>
  </si>
  <si>
    <t>玉名女子</t>
  </si>
  <si>
    <t>〒865-0016</t>
  </si>
  <si>
    <t>玉名市岩崎1061</t>
  </si>
  <si>
    <t>有　　明</t>
  </si>
  <si>
    <t>〒864-0032</t>
  </si>
  <si>
    <t>荒尾市増永2200</t>
  </si>
  <si>
    <t>菊池女子</t>
  </si>
  <si>
    <t>普通､家庭､社会福祉</t>
  </si>
  <si>
    <t>菊池市隈府1081</t>
  </si>
  <si>
    <t>〒869-0293</t>
  </si>
  <si>
    <t>城　　北</t>
  </si>
  <si>
    <t>〒861-0598</t>
  </si>
  <si>
    <t>山鹿市志々岐798</t>
  </si>
  <si>
    <t>機械､電気､建築</t>
  </si>
  <si>
    <t>学級数</t>
  </si>
  <si>
    <t>湧 心 館</t>
  </si>
  <si>
    <t>〒862-8603</t>
  </si>
  <si>
    <t xml:space="preserve"> 幼児・児童・生徒数</t>
  </si>
  <si>
    <t>普　通</t>
  </si>
  <si>
    <t>熊本市二の丸2</t>
  </si>
  <si>
    <t>熊本県立装飾古墳館</t>
  </si>
  <si>
    <t>熊本県生涯学習推進センター</t>
  </si>
  <si>
    <t>熊本市手取本町8-9</t>
  </si>
  <si>
    <t>熊本県立総合体育館</t>
  </si>
  <si>
    <t>氷川町</t>
    <rPh sb="0" eb="2">
      <t>ヒカワ</t>
    </rPh>
    <rPh sb="2" eb="3">
      <t>マチ</t>
    </rPh>
    <phoneticPr fontId="2"/>
  </si>
  <si>
    <t>096-331-1545</t>
  </si>
  <si>
    <t>096-341-1507</t>
  </si>
  <si>
    <t>096-386-5225</t>
  </si>
  <si>
    <t>096-312-3121</t>
  </si>
  <si>
    <t>〒862-0975</t>
  </si>
  <si>
    <t>城　　東</t>
  </si>
  <si>
    <t>慶　　徳</t>
  </si>
  <si>
    <t>九州音楽</t>
  </si>
  <si>
    <t>〒862-0956</t>
  </si>
  <si>
    <t>伊藤　恭子</t>
  </si>
  <si>
    <t>熊本音楽</t>
  </si>
  <si>
    <t>出田　澄子</t>
  </si>
  <si>
    <t>恵　　水</t>
  </si>
  <si>
    <t>〒866-0897</t>
  </si>
  <si>
    <t>麦　　島</t>
  </si>
  <si>
    <t>〒866-0055</t>
  </si>
  <si>
    <t>八代市迎町1丁目16号1-1</t>
  </si>
  <si>
    <t>六　　華</t>
  </si>
  <si>
    <t>佐藤　純子</t>
  </si>
  <si>
    <t>杉 並 台</t>
  </si>
  <si>
    <t>伊藤　博士</t>
  </si>
  <si>
    <t>阿蘇中央</t>
  </si>
  <si>
    <t>〒861-3516</t>
  </si>
  <si>
    <t>あじさい</t>
  </si>
  <si>
    <t>096-249-2035</t>
  </si>
  <si>
    <t>阿蘇市一の宮町宮地2065-2</t>
    <rPh sb="2" eb="3">
      <t>シ</t>
    </rPh>
    <phoneticPr fontId="2"/>
  </si>
  <si>
    <t>阿蘇市黒川758</t>
    <rPh sb="2" eb="3">
      <t>シ</t>
    </rPh>
    <phoneticPr fontId="2"/>
  </si>
  <si>
    <t>下益城郡美里町土喰358-5</t>
    <rPh sb="4" eb="6">
      <t>ミサト</t>
    </rPh>
    <phoneticPr fontId="2"/>
  </si>
  <si>
    <t>上益城郡山都町千滝541</t>
    <rPh sb="4" eb="5">
      <t>ヤマ</t>
    </rPh>
    <rPh sb="5" eb="6">
      <t>ト</t>
    </rPh>
    <phoneticPr fontId="2"/>
  </si>
  <si>
    <t>熊本市松尾町平山255</t>
  </si>
  <si>
    <t>熊本市水源1丁目7-1</t>
  </si>
  <si>
    <t>熊本市龍田7丁目7-1</t>
  </si>
  <si>
    <t>熊本市小島下町618</t>
  </si>
  <si>
    <t>熊本市中島町538</t>
  </si>
  <si>
    <t>熊本市東町3丁目3-1</t>
  </si>
  <si>
    <t>熊本市帯山4丁目11-11</t>
  </si>
  <si>
    <t>熊本市菅原町9-1</t>
  </si>
  <si>
    <t>熊本市若葉4丁目23-1</t>
  </si>
  <si>
    <t>熊本市楠5丁目15-1</t>
  </si>
  <si>
    <t>熊本市楡木3丁目9-1</t>
  </si>
  <si>
    <t>熊本市上南部3丁目34-1</t>
  </si>
  <si>
    <t>熊本市御領2丁目3-30</t>
  </si>
  <si>
    <t>藤本　誠一</t>
    <rPh sb="0" eb="2">
      <t>フジモト</t>
    </rPh>
    <rPh sb="3" eb="5">
      <t>セイイチ</t>
    </rPh>
    <phoneticPr fontId="2"/>
  </si>
  <si>
    <t>藤田　礼子</t>
    <rPh sb="0" eb="2">
      <t>フジタ</t>
    </rPh>
    <rPh sb="3" eb="5">
      <t>レイコ</t>
    </rPh>
    <phoneticPr fontId="2"/>
  </si>
  <si>
    <t>水俣市天神町1丁目2-1</t>
  </si>
  <si>
    <t>菊 陽 南</t>
  </si>
  <si>
    <t>〒869-1106</t>
  </si>
  <si>
    <t>菊 陽 北</t>
  </si>
  <si>
    <t>日高　悦章</t>
    <rPh sb="1" eb="2">
      <t>タカ</t>
    </rPh>
    <phoneticPr fontId="2"/>
  </si>
  <si>
    <t>齊藤　順孝</t>
    <rPh sb="0" eb="2">
      <t>サイトウ</t>
    </rPh>
    <rPh sb="3" eb="4">
      <t>ジュン</t>
    </rPh>
    <rPh sb="4" eb="5">
      <t>コウ</t>
    </rPh>
    <phoneticPr fontId="2"/>
  </si>
  <si>
    <t>村﨑　泰文</t>
    <rPh sb="0" eb="1">
      <t>ムラ</t>
    </rPh>
    <rPh sb="1" eb="2">
      <t>サキ</t>
    </rPh>
    <rPh sb="3" eb="5">
      <t>ヤスフミ</t>
    </rPh>
    <phoneticPr fontId="2"/>
  </si>
  <si>
    <t>江口　正壽</t>
    <rPh sb="0" eb="2">
      <t>エグチ</t>
    </rPh>
    <rPh sb="3" eb="4">
      <t>セイ</t>
    </rPh>
    <rPh sb="4" eb="5">
      <t>ジュ</t>
    </rPh>
    <phoneticPr fontId="2"/>
  </si>
  <si>
    <t>重本　公茂</t>
    <rPh sb="0" eb="2">
      <t>シゲモト</t>
    </rPh>
    <rPh sb="3" eb="4">
      <t>コウ</t>
    </rPh>
    <rPh sb="4" eb="5">
      <t>モ</t>
    </rPh>
    <phoneticPr fontId="2"/>
  </si>
  <si>
    <t>高宮　行男</t>
    <rPh sb="0" eb="2">
      <t>タカミヤ</t>
    </rPh>
    <rPh sb="3" eb="4">
      <t>イ</t>
    </rPh>
    <rPh sb="4" eb="5">
      <t>オ</t>
    </rPh>
    <phoneticPr fontId="2"/>
  </si>
  <si>
    <t>宇城市松橋町松橋351</t>
    <rPh sb="0" eb="2">
      <t>ウキ</t>
    </rPh>
    <rPh sb="2" eb="3">
      <t>シ</t>
    </rPh>
    <phoneticPr fontId="2"/>
  </si>
  <si>
    <t>0965-62-3347</t>
  </si>
  <si>
    <t>清田　一成</t>
    <rPh sb="0" eb="2">
      <t>キヨタ</t>
    </rPh>
    <rPh sb="3" eb="5">
      <t>イッセイ</t>
    </rPh>
    <phoneticPr fontId="2"/>
  </si>
  <si>
    <t>山鹿市保多田1552</t>
  </si>
  <si>
    <t>096-331-1541</t>
  </si>
  <si>
    <t>緒方　初美</t>
    <rPh sb="0" eb="2">
      <t>オガタ</t>
    </rPh>
    <rPh sb="3" eb="5">
      <t>ハツミ</t>
    </rPh>
    <phoneticPr fontId="2"/>
  </si>
  <si>
    <t>沖　美智子</t>
    <rPh sb="0" eb="1">
      <t>オキ</t>
    </rPh>
    <rPh sb="2" eb="5">
      <t>ミチコ</t>
    </rPh>
    <phoneticPr fontId="2"/>
  </si>
  <si>
    <t>秋吉　啓子</t>
    <rPh sb="0" eb="2">
      <t>アキヨシ</t>
    </rPh>
    <rPh sb="3" eb="5">
      <t>ケイコ</t>
    </rPh>
    <phoneticPr fontId="2"/>
  </si>
  <si>
    <t>幼稚園</t>
    <rPh sb="0" eb="3">
      <t>ヨウチエン</t>
    </rPh>
    <phoneticPr fontId="2"/>
  </si>
  <si>
    <t>0968-25-3130</t>
  </si>
  <si>
    <t>0968-37-3535</t>
  </si>
  <si>
    <t>二　　岡</t>
  </si>
  <si>
    <t>東　　部</t>
  </si>
  <si>
    <t>　 楠</t>
  </si>
  <si>
    <t>〒862-8003</t>
  </si>
  <si>
    <t>武　　蔵</t>
  </si>
  <si>
    <t>〒862-8001</t>
  </si>
  <si>
    <t>東　　町</t>
  </si>
  <si>
    <t>吉島　哲哉</t>
    <rPh sb="0" eb="2">
      <t>ヨシジマ</t>
    </rPh>
    <rPh sb="3" eb="5">
      <t>テツヤ</t>
    </rPh>
    <phoneticPr fontId="2"/>
  </si>
  <si>
    <t>わかくさ</t>
  </si>
  <si>
    <t>玉名市岩崎1004-1</t>
  </si>
  <si>
    <t>〒861-0117</t>
  </si>
  <si>
    <t>隈　　府</t>
  </si>
  <si>
    <t>河　　原</t>
  </si>
  <si>
    <t>〒861-1302</t>
  </si>
  <si>
    <t>水　　源</t>
  </si>
  <si>
    <t>〒861-1442</t>
  </si>
  <si>
    <t>迫　　水</t>
  </si>
  <si>
    <t>〒861-1682</t>
  </si>
  <si>
    <t>龍　　門</t>
  </si>
  <si>
    <t>〒861-1672</t>
  </si>
  <si>
    <t>菊 之 池</t>
  </si>
  <si>
    <t>田中　祥之</t>
    <rPh sb="0" eb="2">
      <t>タナカ</t>
    </rPh>
    <rPh sb="3" eb="4">
      <t>ショウ</t>
    </rPh>
    <phoneticPr fontId="2"/>
  </si>
  <si>
    <t>赤松　　敦</t>
    <rPh sb="0" eb="2">
      <t>アカマツ</t>
    </rPh>
    <rPh sb="4" eb="5">
      <t>アツシ</t>
    </rPh>
    <phoneticPr fontId="2"/>
  </si>
  <si>
    <t>小林　文敏</t>
    <rPh sb="0" eb="2">
      <t>コバヤシ</t>
    </rPh>
    <rPh sb="3" eb="5">
      <t>フミトシ</t>
    </rPh>
    <phoneticPr fontId="2"/>
  </si>
  <si>
    <t>浦川　　司</t>
    <rPh sb="0" eb="2">
      <t>ウラカワ</t>
    </rPh>
    <rPh sb="4" eb="5">
      <t>ツカサ</t>
    </rPh>
    <phoneticPr fontId="2"/>
  </si>
  <si>
    <t>一木　  司</t>
    <rPh sb="0" eb="2">
      <t>イチキ</t>
    </rPh>
    <rPh sb="5" eb="6">
      <t>ツカサ</t>
    </rPh>
    <phoneticPr fontId="2"/>
  </si>
  <si>
    <t>坂本　茂昭</t>
    <rPh sb="0" eb="2">
      <t>サカモト</t>
    </rPh>
    <rPh sb="3" eb="5">
      <t>シゲアキ</t>
    </rPh>
    <phoneticPr fontId="2"/>
  </si>
  <si>
    <t>濱田　賢明</t>
    <rPh sb="0" eb="2">
      <t>ハマダ</t>
    </rPh>
    <rPh sb="3" eb="5">
      <t>ケンメイ</t>
    </rPh>
    <phoneticPr fontId="2"/>
  </si>
  <si>
    <t>096-312-1587</t>
  </si>
  <si>
    <t>096-341-1503</t>
  </si>
  <si>
    <t>096-375-1168</t>
  </si>
  <si>
    <t>﨑元　達郎</t>
    <rPh sb="1" eb="2">
      <t>サキモト</t>
    </rPh>
    <rPh sb="3" eb="5">
      <t>タツロウ</t>
    </rPh>
    <phoneticPr fontId="2"/>
  </si>
  <si>
    <t>自動車整備工､電子システム､情報ネットワーク､機械システム、日本語</t>
    <rPh sb="23" eb="25">
      <t>キカイ</t>
    </rPh>
    <rPh sb="30" eb="33">
      <t>ニホンゴ</t>
    </rPh>
    <phoneticPr fontId="2"/>
  </si>
  <si>
    <t>熊本市新町3丁目10-45</t>
  </si>
  <si>
    <t>熊本市細工町2丁目25</t>
  </si>
  <si>
    <t>熊本市本山4丁目5-11</t>
  </si>
  <si>
    <t>熊本市黒髪2丁目2-1</t>
  </si>
  <si>
    <t>熊本市大江3丁目5-31</t>
  </si>
  <si>
    <t>熊本市本荘6丁目5-47</t>
  </si>
  <si>
    <t>熊本市琴平1丁目9-43</t>
  </si>
  <si>
    <t>天草郡苓北町富岡3757</t>
  </si>
  <si>
    <t>市立</t>
  </si>
  <si>
    <t>〒860-0863</t>
  </si>
  <si>
    <t>〒860-0073</t>
  </si>
  <si>
    <t>九州学院</t>
  </si>
  <si>
    <t>〒862-8676</t>
  </si>
  <si>
    <t>熊本市大江5丁目2-1</t>
  </si>
  <si>
    <t>鎮　　西</t>
  </si>
  <si>
    <t>0969-36-0027</t>
  </si>
  <si>
    <t>0969-42-1102</t>
  </si>
  <si>
    <t>0969-42-5337</t>
  </si>
  <si>
    <t>096-356-2499</t>
  </si>
  <si>
    <t xml:space="preserve">      －</t>
  </si>
  <si>
    <t>池　　田</t>
  </si>
  <si>
    <t>熊本市池田1丁目28-5</t>
  </si>
  <si>
    <t xml:space="preserve">（ 　）は学校教育法第７５条の学級再掲   </t>
    <phoneticPr fontId="2"/>
  </si>
  <si>
    <t>首席教育審議員</t>
    <rPh sb="0" eb="2">
      <t>シュセキ</t>
    </rPh>
    <rPh sb="2" eb="4">
      <t>キョウイク</t>
    </rPh>
    <rPh sb="4" eb="7">
      <t>シンギイン</t>
    </rPh>
    <phoneticPr fontId="2"/>
  </si>
  <si>
    <t>荒尾市増永962-1</t>
  </si>
  <si>
    <t>荒尾市万田918-1</t>
  </si>
  <si>
    <t>荒尾市川登1850</t>
  </si>
  <si>
    <t>0969-22-3691</t>
  </si>
  <si>
    <t>096-353-6004</t>
  </si>
  <si>
    <t>096-324-7877</t>
  </si>
  <si>
    <t>096-364-8910</t>
  </si>
  <si>
    <t>096-338-7468</t>
  </si>
  <si>
    <t>096-362-7221</t>
  </si>
  <si>
    <t>096-355-4458</t>
  </si>
  <si>
    <t>096-326-2268</t>
  </si>
  <si>
    <t>096-362-5675</t>
  </si>
  <si>
    <t>096-312-1170</t>
  </si>
  <si>
    <t>096-364-2100</t>
  </si>
  <si>
    <t>096-366-4159</t>
  </si>
  <si>
    <t>096-362-3041</t>
  </si>
  <si>
    <t>096-351-1020</t>
  </si>
  <si>
    <t>096-346-8900</t>
  </si>
  <si>
    <t>096-371-1353</t>
  </si>
  <si>
    <t>096-389-1135</t>
  </si>
  <si>
    <t>096-380-7352</t>
  </si>
  <si>
    <t>096-380-8646</t>
  </si>
  <si>
    <t>096-326-0299</t>
  </si>
  <si>
    <t>096-363-1736</t>
  </si>
  <si>
    <t>〒865-0014</t>
  </si>
  <si>
    <t>玉名市安楽寺1244</t>
  </si>
  <si>
    <t>月　　瀬</t>
  </si>
  <si>
    <t>〒865-0003</t>
  </si>
  <si>
    <t>石　　貫</t>
  </si>
  <si>
    <t>〒865-0008</t>
  </si>
  <si>
    <t>三 ツ 川</t>
  </si>
  <si>
    <t>〒865-0009</t>
  </si>
  <si>
    <t>小　　田</t>
  </si>
  <si>
    <t>〒865-0011</t>
  </si>
  <si>
    <t>〒869-0222</t>
  </si>
  <si>
    <t>睦　　合</t>
  </si>
  <si>
    <t>〒869-0233</t>
  </si>
  <si>
    <t>〒869-0211</t>
  </si>
  <si>
    <t>高　　道</t>
  </si>
  <si>
    <t>〒869-0202</t>
  </si>
  <si>
    <t>岩永　啓次</t>
    <rPh sb="0" eb="2">
      <t>イワナガ</t>
    </rPh>
    <rPh sb="3" eb="5">
      <t>ケイジ</t>
    </rPh>
    <phoneticPr fontId="2"/>
  </si>
  <si>
    <t>　特殊教育特別専攻科</t>
    <rPh sb="1" eb="3">
      <t>トクシュ</t>
    </rPh>
    <rPh sb="3" eb="5">
      <t>キョウイク</t>
    </rPh>
    <rPh sb="5" eb="7">
      <t>トクベツ</t>
    </rPh>
    <rPh sb="7" eb="9">
      <t>センコウ</t>
    </rPh>
    <rPh sb="9" eb="10">
      <t>カ</t>
    </rPh>
    <phoneticPr fontId="2"/>
  </si>
  <si>
    <t>横手　敬一</t>
    <rPh sb="0" eb="2">
      <t>ヨコテ</t>
    </rPh>
    <rPh sb="3" eb="5">
      <t>ケイイチ</t>
    </rPh>
    <phoneticPr fontId="2"/>
  </si>
  <si>
    <t>村上　豊喜</t>
    <rPh sb="0" eb="1">
      <t>ムラ</t>
    </rPh>
    <rPh sb="1" eb="2">
      <t>ジョウ</t>
    </rPh>
    <rPh sb="3" eb="4">
      <t>トヨ</t>
    </rPh>
    <rPh sb="4" eb="5">
      <t>キ</t>
    </rPh>
    <phoneticPr fontId="2"/>
  </si>
  <si>
    <t>合志市合生4300</t>
    <rPh sb="0" eb="3">
      <t>コウシシ</t>
    </rPh>
    <phoneticPr fontId="2"/>
  </si>
  <si>
    <t>合志市須屋2659</t>
    <rPh sb="2" eb="3">
      <t>シ</t>
    </rPh>
    <phoneticPr fontId="2"/>
  </si>
  <si>
    <t>天草市本町新休972</t>
    <rPh sb="0" eb="3">
      <t>ア</t>
    </rPh>
    <phoneticPr fontId="2"/>
  </si>
  <si>
    <t>合志市合生4360-7</t>
    <rPh sb="2" eb="3">
      <t>シ</t>
    </rPh>
    <phoneticPr fontId="2"/>
  </si>
  <si>
    <t>阿蘇市内牧1376</t>
    <rPh sb="2" eb="3">
      <t>シ</t>
    </rPh>
    <phoneticPr fontId="2"/>
  </si>
  <si>
    <t>阿蘇市小野田567-2</t>
    <rPh sb="2" eb="3">
      <t>シ</t>
    </rPh>
    <phoneticPr fontId="2"/>
  </si>
  <si>
    <t>宮川　英明</t>
    <rPh sb="0" eb="2">
      <t>ミヤガワ</t>
    </rPh>
    <rPh sb="3" eb="5">
      <t>ヒデアキ</t>
    </rPh>
    <phoneticPr fontId="2"/>
  </si>
  <si>
    <t>西 合 志
第    一</t>
    <phoneticPr fontId="2"/>
  </si>
  <si>
    <t>096-242-0103</t>
    <phoneticPr fontId="2"/>
  </si>
  <si>
    <t>096-344-0100</t>
    <phoneticPr fontId="2"/>
  </si>
  <si>
    <t>西 合 志
中    央</t>
    <phoneticPr fontId="2"/>
  </si>
  <si>
    <t>〒861-1103</t>
    <phoneticPr fontId="2"/>
  </si>
  <si>
    <t>096-242-0102</t>
    <phoneticPr fontId="2"/>
  </si>
  <si>
    <t>〒861-1102</t>
    <phoneticPr fontId="2"/>
  </si>
  <si>
    <t>096-242-0511</t>
    <phoneticPr fontId="2"/>
  </si>
  <si>
    <t>096-293-2274</t>
    <phoneticPr fontId="2"/>
  </si>
  <si>
    <t>〒869-1231</t>
    <phoneticPr fontId="2"/>
  </si>
  <si>
    <t>096-293-2367</t>
    <phoneticPr fontId="2"/>
  </si>
  <si>
    <t>096-293-7663</t>
    <phoneticPr fontId="2"/>
  </si>
  <si>
    <t>佐伯　省五</t>
    <rPh sb="0" eb="2">
      <t>サエキ</t>
    </rPh>
    <rPh sb="3" eb="4">
      <t>ショウ</t>
    </rPh>
    <rPh sb="4" eb="5">
      <t>ゴ</t>
    </rPh>
    <phoneticPr fontId="2"/>
  </si>
  <si>
    <t>田邉　鶴芳</t>
    <rPh sb="0" eb="2">
      <t>タナベ</t>
    </rPh>
    <rPh sb="3" eb="4">
      <t>ツル</t>
    </rPh>
    <rPh sb="4" eb="5">
      <t>ヨシ</t>
    </rPh>
    <phoneticPr fontId="2"/>
  </si>
  <si>
    <t>笹原　照明</t>
    <rPh sb="0" eb="2">
      <t>ササハラ</t>
    </rPh>
    <rPh sb="3" eb="5">
      <t>ショウメイ</t>
    </rPh>
    <phoneticPr fontId="2"/>
  </si>
  <si>
    <t>古庄　泰則</t>
    <rPh sb="0" eb="2">
      <t>フルショウ</t>
    </rPh>
    <rPh sb="3" eb="5">
      <t>ヤスノリ</t>
    </rPh>
    <phoneticPr fontId="2"/>
  </si>
  <si>
    <t>中川　秀喜</t>
    <rPh sb="0" eb="2">
      <t>ナカガワ</t>
    </rPh>
    <rPh sb="3" eb="5">
      <t>ヒデキ</t>
    </rPh>
    <phoneticPr fontId="2"/>
  </si>
  <si>
    <t>村上　時博</t>
    <rPh sb="0" eb="2">
      <t>ムラカミ</t>
    </rPh>
    <rPh sb="3" eb="4">
      <t>トキ</t>
    </rPh>
    <rPh sb="4" eb="5">
      <t>ヒロシ</t>
    </rPh>
    <phoneticPr fontId="2"/>
  </si>
  <si>
    <t>廣瀬　淳一</t>
    <rPh sb="0" eb="2">
      <t>ヒロセ</t>
    </rPh>
    <rPh sb="3" eb="5">
      <t>ジュンイチ</t>
    </rPh>
    <phoneticPr fontId="2"/>
  </si>
  <si>
    <t>0966-37-2267</t>
  </si>
  <si>
    <t>0966-24-6681</t>
  </si>
  <si>
    <t>0966-32-0101</t>
  </si>
  <si>
    <t>山鹿市菊鹿町矢谷1040</t>
    <rPh sb="0" eb="3">
      <t>ヤ</t>
    </rPh>
    <phoneticPr fontId="2"/>
  </si>
  <si>
    <t>山鹿市菊鹿町山内937</t>
    <rPh sb="0" eb="3">
      <t>ヤ</t>
    </rPh>
    <phoneticPr fontId="2"/>
  </si>
  <si>
    <t>山鹿市菊鹿町下永野841</t>
    <rPh sb="0" eb="3">
      <t>ヤ</t>
    </rPh>
    <phoneticPr fontId="2"/>
  </si>
  <si>
    <t>山鹿市菊鹿町松尾664</t>
    <rPh sb="0" eb="3">
      <t>ヤ</t>
    </rPh>
    <phoneticPr fontId="2"/>
  </si>
  <si>
    <t>山鹿市鹿本町御宇田258</t>
    <rPh sb="0" eb="3">
      <t>ヤ</t>
    </rPh>
    <phoneticPr fontId="2"/>
  </si>
  <si>
    <t>山鹿市鹿本町高橋638</t>
    <rPh sb="0" eb="3">
      <t>ヤ</t>
    </rPh>
    <phoneticPr fontId="2"/>
  </si>
  <si>
    <t>山鹿市鹿本町中川965</t>
    <rPh sb="0" eb="3">
      <t>ヤ</t>
    </rPh>
    <phoneticPr fontId="2"/>
  </si>
  <si>
    <t>山鹿市鹿央町千田4187</t>
    <rPh sb="0" eb="3">
      <t>ヤ</t>
    </rPh>
    <phoneticPr fontId="2"/>
  </si>
  <si>
    <t>山鹿市鹿央町合里380</t>
    <rPh sb="0" eb="3">
      <t>ヤ</t>
    </rPh>
    <phoneticPr fontId="2"/>
  </si>
  <si>
    <t>山鹿市鹿央町梅木谷245</t>
    <rPh sb="0" eb="3">
      <t>ヤ</t>
    </rPh>
    <phoneticPr fontId="2"/>
  </si>
  <si>
    <t>吉村　公隆</t>
    <rPh sb="0" eb="1">
      <t>ヨシ</t>
    </rPh>
    <rPh sb="3" eb="4">
      <t>コウ</t>
    </rPh>
    <rPh sb="4" eb="5">
      <t>リュウ</t>
    </rPh>
    <phoneticPr fontId="2"/>
  </si>
  <si>
    <t>上天草市大矢野町登立14103</t>
    <rPh sb="0" eb="1">
      <t>カミ</t>
    </rPh>
    <rPh sb="1" eb="3">
      <t>アマクサ</t>
    </rPh>
    <rPh sb="3" eb="4">
      <t>シ</t>
    </rPh>
    <phoneticPr fontId="2"/>
  </si>
  <si>
    <t>上天草市大矢野町維和1680</t>
    <rPh sb="0" eb="1">
      <t>カミ</t>
    </rPh>
    <rPh sb="1" eb="3">
      <t>アマクサ</t>
    </rPh>
    <rPh sb="3" eb="4">
      <t>シ</t>
    </rPh>
    <phoneticPr fontId="2"/>
  </si>
  <si>
    <t>熊本市桜木6丁目10-1</t>
  </si>
  <si>
    <t>0964-45-2104</t>
  </si>
  <si>
    <t>0964-46-2027</t>
  </si>
  <si>
    <t>0964-47-0364</t>
  </si>
  <si>
    <t>0968-63-1521</t>
  </si>
  <si>
    <t>0968-66-0977</t>
  </si>
  <si>
    <t>0968-68-6002</t>
  </si>
  <si>
    <t>0968-63-1604</t>
  </si>
  <si>
    <t>0968-73-3172</t>
  </si>
  <si>
    <t>0968-72-2397</t>
  </si>
  <si>
    <t>0968-57-0466</t>
  </si>
  <si>
    <t>0968-82-2418</t>
  </si>
  <si>
    <t>0968-85-2198</t>
  </si>
  <si>
    <t>住  所</t>
    <rPh sb="0" eb="1">
      <t>ジュウ</t>
    </rPh>
    <rPh sb="3" eb="4">
      <t>ショ</t>
    </rPh>
    <phoneticPr fontId="2"/>
  </si>
  <si>
    <t>〒866-0081</t>
  </si>
  <si>
    <t>松　　高</t>
  </si>
  <si>
    <t>〒866-0035</t>
  </si>
  <si>
    <t>金　　剛</t>
  </si>
  <si>
    <t>〒869-5154</t>
  </si>
  <si>
    <t>〒869-5163</t>
  </si>
  <si>
    <t>〒869-5151</t>
  </si>
  <si>
    <t>高　　田</t>
  </si>
  <si>
    <t>〒866-0062</t>
  </si>
  <si>
    <t>八 千 把</t>
  </si>
  <si>
    <t>〒866-0894</t>
  </si>
  <si>
    <t>〒866-0891</t>
  </si>
  <si>
    <t>096-365-7850</t>
  </si>
  <si>
    <t>096-343-3455</t>
  </si>
  <si>
    <t>096-324-7292</t>
  </si>
  <si>
    <t>096-356-6279</t>
  </si>
  <si>
    <t>096-359-2373</t>
  </si>
  <si>
    <t>096-358-3044</t>
  </si>
  <si>
    <t>0965-32-7240</t>
  </si>
  <si>
    <t>0965-33-5135</t>
  </si>
  <si>
    <t>0968-72-5163</t>
  </si>
  <si>
    <t>0968-64-1366</t>
  </si>
  <si>
    <t>0968-25-3180</t>
  </si>
  <si>
    <t>0968-73-5688</t>
  </si>
  <si>
    <t>0968-37-2797</t>
  </si>
  <si>
    <t>096-293-2816</t>
  </si>
  <si>
    <t>096-293-9202</t>
  </si>
  <si>
    <t>096-293-1721</t>
  </si>
  <si>
    <t>096-293-1719</t>
  </si>
  <si>
    <t>096-293-7687</t>
  </si>
  <si>
    <t>096-232-2344</t>
  </si>
  <si>
    <t>0968-25-2198</t>
  </si>
  <si>
    <t>0968-27-0127</t>
  </si>
  <si>
    <t>0968-27-1353</t>
  </si>
  <si>
    <t>0968-27-1357</t>
  </si>
  <si>
    <t>0968-25-2915</t>
  </si>
  <si>
    <t>0968-25-4673</t>
  </si>
  <si>
    <t>0968-25-0694</t>
  </si>
  <si>
    <t>0968-25-0469</t>
  </si>
  <si>
    <t>0968-25-5020</t>
  </si>
  <si>
    <t>土田　一好</t>
    <rPh sb="0" eb="2">
      <t>ツチダ</t>
    </rPh>
    <rPh sb="3" eb="5">
      <t>カズヨシ</t>
    </rPh>
    <phoneticPr fontId="2"/>
  </si>
  <si>
    <t>齋藤　  敦</t>
    <rPh sb="0" eb="2">
      <t>サイトウ</t>
    </rPh>
    <rPh sb="5" eb="6">
      <t>アツシ</t>
    </rPh>
    <phoneticPr fontId="2"/>
  </si>
  <si>
    <t>畠村　  宏</t>
    <rPh sb="0" eb="1">
      <t>ハタ</t>
    </rPh>
    <rPh sb="1" eb="2">
      <t>ムラ</t>
    </rPh>
    <rPh sb="5" eb="6">
      <t>ヒロシ</t>
    </rPh>
    <phoneticPr fontId="2"/>
  </si>
  <si>
    <t>堤    耕二</t>
    <rPh sb="0" eb="1">
      <t>ツツミ</t>
    </rPh>
    <rPh sb="5" eb="6">
      <t>コウ</t>
    </rPh>
    <rPh sb="6" eb="7">
      <t>ニ</t>
    </rPh>
    <phoneticPr fontId="2"/>
  </si>
  <si>
    <t>森　  和則</t>
    <rPh sb="0" eb="1">
      <t>モリ</t>
    </rPh>
    <rPh sb="4" eb="6">
      <t>カズノリ</t>
    </rPh>
    <phoneticPr fontId="2"/>
  </si>
  <si>
    <t>林　  二郎</t>
    <rPh sb="0" eb="1">
      <t>ハヤシ</t>
    </rPh>
    <rPh sb="4" eb="6">
      <t>ジロウ</t>
    </rPh>
    <phoneticPr fontId="2"/>
  </si>
  <si>
    <t>山本　  豊</t>
    <rPh sb="0" eb="2">
      <t>ヤマモト</t>
    </rPh>
    <rPh sb="5" eb="6">
      <t>ユタカ</t>
    </rPh>
    <phoneticPr fontId="2"/>
  </si>
  <si>
    <t>加藤  　修</t>
    <rPh sb="0" eb="2">
      <t>カトウ</t>
    </rPh>
    <rPh sb="5" eb="6">
      <t>オサム</t>
    </rPh>
    <phoneticPr fontId="2"/>
  </si>
  <si>
    <t>衞藤　  繁</t>
    <rPh sb="0" eb="2">
      <t>エトウ</t>
    </rPh>
    <rPh sb="5" eb="6">
      <t>シゲル</t>
    </rPh>
    <phoneticPr fontId="2"/>
  </si>
  <si>
    <t>福島  　慧</t>
    <rPh sb="0" eb="2">
      <t>フクシマ</t>
    </rPh>
    <phoneticPr fontId="2"/>
  </si>
  <si>
    <t>古川　  宏</t>
    <rPh sb="0" eb="2">
      <t>フルカワ</t>
    </rPh>
    <rPh sb="5" eb="6">
      <t>ヒロシ</t>
    </rPh>
    <phoneticPr fontId="2"/>
  </si>
  <si>
    <t>小山  眞佐夫</t>
    <rPh sb="0" eb="2">
      <t>コヤマ</t>
    </rPh>
    <rPh sb="4" eb="5">
      <t>マ</t>
    </rPh>
    <rPh sb="5" eb="6">
      <t>サ</t>
    </rPh>
    <rPh sb="6" eb="7">
      <t>オ</t>
    </rPh>
    <phoneticPr fontId="2"/>
  </si>
  <si>
    <t>古閑  登世美</t>
    <rPh sb="0" eb="1">
      <t>コ</t>
    </rPh>
    <rPh sb="1" eb="2">
      <t>カン</t>
    </rPh>
    <rPh sb="4" eb="5">
      <t>トウ</t>
    </rPh>
    <rPh sb="5" eb="6">
      <t>セイ</t>
    </rPh>
    <rPh sb="6" eb="7">
      <t>ミ</t>
    </rPh>
    <phoneticPr fontId="2"/>
  </si>
  <si>
    <t>阿蘇郡南阿蘇村久石    1-101</t>
    <rPh sb="0" eb="3">
      <t>アソグン</t>
    </rPh>
    <rPh sb="3" eb="4">
      <t>ミナミ</t>
    </rPh>
    <rPh sb="4" eb="6">
      <t>アソ</t>
    </rPh>
    <rPh sb="6" eb="7">
      <t>ムラ</t>
    </rPh>
    <rPh sb="7" eb="8">
      <t>ヒサ</t>
    </rPh>
    <rPh sb="8" eb="9">
      <t>イシ</t>
    </rPh>
    <phoneticPr fontId="2"/>
  </si>
  <si>
    <t>松岡　  博</t>
    <rPh sb="0" eb="2">
      <t>マツオカ</t>
    </rPh>
    <rPh sb="5" eb="6">
      <t>ヒロシ</t>
    </rPh>
    <phoneticPr fontId="2"/>
  </si>
  <si>
    <t>梅林  啓次郎</t>
    <rPh sb="0" eb="2">
      <t>バイリン</t>
    </rPh>
    <rPh sb="4" eb="7">
      <t>ケイジロウ</t>
    </rPh>
    <phoneticPr fontId="2"/>
  </si>
  <si>
    <t>津野田  公子</t>
    <rPh sb="0" eb="3">
      <t>ツノダ</t>
    </rPh>
    <rPh sb="5" eb="7">
      <t>キミコ</t>
    </rPh>
    <phoneticPr fontId="2"/>
  </si>
  <si>
    <t>八代市千丁町古閑出2493-1</t>
    <rPh sb="2" eb="3">
      <t>シ</t>
    </rPh>
    <phoneticPr fontId="2"/>
  </si>
  <si>
    <t>西　たよ子</t>
    <rPh sb="0" eb="1">
      <t>ニシ</t>
    </rPh>
    <rPh sb="4" eb="5">
      <t>コ</t>
    </rPh>
    <phoneticPr fontId="2"/>
  </si>
  <si>
    <t xml:space="preserve">１　　大 学 ・ 大 学 院 </t>
    <rPh sb="9" eb="10">
      <t>ダイ</t>
    </rPh>
    <rPh sb="11" eb="12">
      <t>ガク</t>
    </rPh>
    <rPh sb="13" eb="14">
      <t>イン</t>
    </rPh>
    <phoneticPr fontId="2"/>
  </si>
  <si>
    <t>熊　本　大　学</t>
    <phoneticPr fontId="2"/>
  </si>
  <si>
    <t>熊本市黒髪2丁目39-1</t>
    <phoneticPr fontId="2"/>
  </si>
  <si>
    <t>096-342-3110</t>
    <phoneticPr fontId="2"/>
  </si>
  <si>
    <t>　文  学  部</t>
    <phoneticPr fontId="2"/>
  </si>
  <si>
    <t>　法　学　部</t>
    <phoneticPr fontId="2"/>
  </si>
  <si>
    <t>　理　学　部</t>
    <phoneticPr fontId="2"/>
  </si>
  <si>
    <t>ー</t>
    <phoneticPr fontId="2"/>
  </si>
  <si>
    <t>熊本市本荘2丁目2-1</t>
    <phoneticPr fontId="2"/>
  </si>
  <si>
    <t>〒862-0976</t>
    <phoneticPr fontId="2"/>
  </si>
  <si>
    <t>熊本市九品寺4丁目24-1</t>
    <phoneticPr fontId="2"/>
  </si>
  <si>
    <t>　薬　学　部</t>
    <phoneticPr fontId="2"/>
  </si>
  <si>
    <t>熊本市大江本町5－1</t>
    <phoneticPr fontId="2"/>
  </si>
  <si>
    <t>　工　学　部</t>
    <phoneticPr fontId="2"/>
  </si>
  <si>
    <t>大　学　院</t>
    <phoneticPr fontId="2"/>
  </si>
  <si>
    <t>熊本市黒髪2丁目40-1</t>
    <phoneticPr fontId="2"/>
  </si>
  <si>
    <t>熊本市大江本町5－1</t>
    <phoneticPr fontId="2"/>
  </si>
  <si>
    <t>　社会文化科学研究科</t>
    <phoneticPr fontId="2"/>
  </si>
  <si>
    <t>熊本市黒髪2丁目40-1</t>
    <phoneticPr fontId="2"/>
  </si>
  <si>
    <t>　自然科学研究科</t>
    <phoneticPr fontId="2"/>
  </si>
  <si>
    <t>〒860-8556</t>
    <phoneticPr fontId="2"/>
  </si>
  <si>
    <t>熊本市本荘1丁目1-1</t>
    <phoneticPr fontId="2"/>
  </si>
  <si>
    <t>〒860-0811</t>
    <phoneticPr fontId="2"/>
  </si>
  <si>
    <t>熊本市本荘2丁目2-1</t>
    <phoneticPr fontId="2"/>
  </si>
  <si>
    <t>熊本市黒髪2丁目40-1</t>
    <phoneticPr fontId="2"/>
  </si>
  <si>
    <t>熊本市黒髪2丁目40-1</t>
    <phoneticPr fontId="2"/>
  </si>
  <si>
    <t>－</t>
    <phoneticPr fontId="2"/>
  </si>
  <si>
    <t>熊本市黒髪2丁目40-1</t>
    <phoneticPr fontId="2"/>
  </si>
  <si>
    <t>－</t>
    <phoneticPr fontId="2"/>
  </si>
  <si>
    <r>
      <t>熊本大学医療技術</t>
    </r>
    <r>
      <rPr>
        <sz val="11"/>
        <rFont val="ＭＳ Ｐゴシック"/>
        <family val="3"/>
        <charset val="128"/>
      </rPr>
      <t>短期大学部</t>
    </r>
    <phoneticPr fontId="2"/>
  </si>
  <si>
    <t>熊本県立大学　　　　</t>
    <phoneticPr fontId="2"/>
  </si>
  <si>
    <t>　文　学　部　　　　　　</t>
    <phoneticPr fontId="2"/>
  </si>
  <si>
    <t>　環境共生学部　　</t>
    <phoneticPr fontId="2"/>
  </si>
  <si>
    <t xml:space="preserve">  総合管理学部</t>
    <phoneticPr fontId="2"/>
  </si>
  <si>
    <r>
      <t>設 置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phoneticPr fontId="2"/>
  </si>
  <si>
    <r>
      <t>児 童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ジ</t>
    </rPh>
    <rPh sb="2" eb="3">
      <t>ワラベ</t>
    </rPh>
    <rPh sb="4" eb="5">
      <t>カズ</t>
    </rPh>
    <phoneticPr fontId="2"/>
  </si>
  <si>
    <r>
      <t>学 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phoneticPr fontId="2"/>
  </si>
  <si>
    <r>
      <t>生 徒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phoneticPr fontId="2"/>
  </si>
  <si>
    <r>
      <t>学 校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名</t>
    </r>
    <phoneticPr fontId="2"/>
  </si>
  <si>
    <r>
      <t>昼 夜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別</t>
    </r>
    <phoneticPr fontId="2"/>
  </si>
  <si>
    <t>0968-25-2239</t>
    <phoneticPr fontId="2"/>
  </si>
  <si>
    <t>0968-25-2628</t>
    <phoneticPr fontId="2"/>
  </si>
  <si>
    <t>0968-37-2009</t>
    <phoneticPr fontId="2"/>
  </si>
  <si>
    <t>普通、情報ビジネス</t>
    <rPh sb="3" eb="5">
      <t>ジョウホウ</t>
    </rPh>
    <phoneticPr fontId="2"/>
  </si>
  <si>
    <t>普通､商業、看護、看護専攻</t>
    <rPh sb="9" eb="11">
      <t>カンゴ</t>
    </rPh>
    <rPh sb="11" eb="13">
      <t>センコウ</t>
    </rPh>
    <phoneticPr fontId="2"/>
  </si>
  <si>
    <t>飛松　政明</t>
    <rPh sb="0" eb="2">
      <t>トビマツ</t>
    </rPh>
    <rPh sb="3" eb="5">
      <t>マサアキ</t>
    </rPh>
    <phoneticPr fontId="2"/>
  </si>
  <si>
    <t>普通､情報ビジネス､食物､看護、看護専攻</t>
    <rPh sb="16" eb="18">
      <t>カンゴ</t>
    </rPh>
    <rPh sb="18" eb="20">
      <t>センコウ</t>
    </rPh>
    <phoneticPr fontId="2"/>
  </si>
  <si>
    <t>0965-33-2663</t>
  </si>
  <si>
    <t>0966-63-1285</t>
  </si>
  <si>
    <t>0966-22-4189</t>
  </si>
  <si>
    <t>0969-23-2330</t>
  </si>
  <si>
    <t>096-357-8800</t>
  </si>
  <si>
    <t>0968-73-2123</t>
  </si>
  <si>
    <t>096-312-1567</t>
  </si>
  <si>
    <t>山　　東</t>
  </si>
  <si>
    <t>〒861-0123</t>
  </si>
  <si>
    <t>吉　　松</t>
  </si>
  <si>
    <t>〒861-0106</t>
  </si>
  <si>
    <t>田　　底</t>
  </si>
  <si>
    <t>096-293-7550</t>
  </si>
  <si>
    <t>0968-24-0467</t>
  </si>
  <si>
    <t>096-338-6158</t>
  </si>
  <si>
    <t>096-344-0328</t>
  </si>
  <si>
    <t>096-242-1272</t>
  </si>
  <si>
    <t>096-248-4555</t>
  </si>
  <si>
    <t>0967-22-0089</t>
  </si>
  <si>
    <t>0967-32-3643</t>
  </si>
  <si>
    <t>0967-46-3620</t>
  </si>
  <si>
    <t>096-282-0937</t>
  </si>
  <si>
    <t>096-286-7011</t>
  </si>
  <si>
    <t>0965-52-0427</t>
  </si>
  <si>
    <t>0965-62-4151</t>
  </si>
  <si>
    <t>0965-62-3211</t>
  </si>
  <si>
    <t>0965-52-8145</t>
  </si>
  <si>
    <t>0966-47-0785</t>
  </si>
  <si>
    <t>山　　田</t>
  </si>
  <si>
    <t>〒869-2314</t>
  </si>
  <si>
    <t>〒869-2402</t>
  </si>
  <si>
    <t>中　　原</t>
  </si>
  <si>
    <t>〒869-2403</t>
  </si>
  <si>
    <t>市　　原</t>
  </si>
  <si>
    <t>蓬　　来</t>
  </si>
  <si>
    <t>〒869-2502</t>
  </si>
  <si>
    <t>万  　成</t>
  </si>
  <si>
    <t>〒869-2506</t>
  </si>
  <si>
    <t>096-343-6195</t>
  </si>
  <si>
    <t>096-371-3611</t>
  </si>
  <si>
    <t>096-354-4933</t>
  </si>
  <si>
    <t>096-368-4125</t>
  </si>
  <si>
    <t>096-329-3711</t>
  </si>
  <si>
    <t>096-338-1110</t>
  </si>
  <si>
    <t>井野　英利</t>
    <rPh sb="0" eb="2">
      <t>イノ</t>
    </rPh>
    <rPh sb="3" eb="5">
      <t>ヒデトシ</t>
    </rPh>
    <phoneticPr fontId="2"/>
  </si>
  <si>
    <t>緒方　豊喜</t>
    <rPh sb="0" eb="2">
      <t>オガタ</t>
    </rPh>
    <rPh sb="3" eb="4">
      <t>ユタ</t>
    </rPh>
    <rPh sb="4" eb="5">
      <t>ヨロコ</t>
    </rPh>
    <phoneticPr fontId="2"/>
  </si>
  <si>
    <t>岩下　元行</t>
    <rPh sb="0" eb="2">
      <t>イワシタ</t>
    </rPh>
    <rPh sb="3" eb="4">
      <t>モト</t>
    </rPh>
    <rPh sb="4" eb="5">
      <t>ユ</t>
    </rPh>
    <phoneticPr fontId="2"/>
  </si>
  <si>
    <t xml:space="preserve">（ 　）は学校教育法第７５条の学級再掲   </t>
    <rPh sb="15" eb="17">
      <t>ガッキュウ</t>
    </rPh>
    <phoneticPr fontId="2"/>
  </si>
  <si>
    <t>細野　英彦</t>
    <rPh sb="0" eb="2">
      <t>ホソノ</t>
    </rPh>
    <rPh sb="3" eb="4">
      <t>エイ</t>
    </rPh>
    <rPh sb="4" eb="5">
      <t>ヒコ</t>
    </rPh>
    <phoneticPr fontId="2"/>
  </si>
  <si>
    <t>古田　憲雄</t>
    <rPh sb="0" eb="2">
      <t>フルタ</t>
    </rPh>
    <rPh sb="3" eb="4">
      <t>ケン</t>
    </rPh>
    <rPh sb="4" eb="5">
      <t>ユウ</t>
    </rPh>
    <phoneticPr fontId="2"/>
  </si>
  <si>
    <t>古閑　尚重</t>
    <rPh sb="0" eb="2">
      <t>コガ</t>
    </rPh>
    <rPh sb="3" eb="4">
      <t>ナオ</t>
    </rPh>
    <rPh sb="4" eb="5">
      <t>シゲ</t>
    </rPh>
    <phoneticPr fontId="2"/>
  </si>
  <si>
    <t>菅野　哲雄</t>
    <rPh sb="0" eb="2">
      <t>スガノ</t>
    </rPh>
    <rPh sb="3" eb="5">
      <t>テツオ</t>
    </rPh>
    <phoneticPr fontId="2"/>
  </si>
  <si>
    <t>藤本　　康</t>
    <rPh sb="0" eb="2">
      <t>フジモト</t>
    </rPh>
    <rPh sb="4" eb="5">
      <t>コウ</t>
    </rPh>
    <phoneticPr fontId="2"/>
  </si>
  <si>
    <t>安藤　　博</t>
    <rPh sb="0" eb="2">
      <t>アンドウ</t>
    </rPh>
    <rPh sb="4" eb="5">
      <t>ヒロシ</t>
    </rPh>
    <phoneticPr fontId="2"/>
  </si>
  <si>
    <t>白石　幸春</t>
    <rPh sb="0" eb="2">
      <t>シライシ</t>
    </rPh>
    <rPh sb="3" eb="5">
      <t>ユキハル</t>
    </rPh>
    <phoneticPr fontId="2"/>
  </si>
  <si>
    <t>内村　繁夫</t>
    <rPh sb="0" eb="2">
      <t>ウチムラ</t>
    </rPh>
    <rPh sb="3" eb="5">
      <t>シゲオ</t>
    </rPh>
    <phoneticPr fontId="2"/>
  </si>
  <si>
    <t>髙木　　進</t>
    <rPh sb="0" eb="1">
      <t>タカ</t>
    </rPh>
    <rPh sb="1" eb="2">
      <t>キ</t>
    </rPh>
    <rPh sb="4" eb="5">
      <t>ススム</t>
    </rPh>
    <phoneticPr fontId="2"/>
  </si>
  <si>
    <t>岩﨑　純一</t>
    <rPh sb="0" eb="1">
      <t>イワ</t>
    </rPh>
    <rPh sb="1" eb="2">
      <t>キ</t>
    </rPh>
    <rPh sb="3" eb="5">
      <t>ジュンイツ</t>
    </rPh>
    <phoneticPr fontId="2"/>
  </si>
  <si>
    <t>前川　隆道</t>
    <rPh sb="0" eb="2">
      <t>マエカワ</t>
    </rPh>
    <rPh sb="3" eb="4">
      <t>リュウ</t>
    </rPh>
    <rPh sb="4" eb="5">
      <t>ミチ</t>
    </rPh>
    <phoneticPr fontId="2"/>
  </si>
  <si>
    <t>合 志 市</t>
    <rPh sb="0" eb="1">
      <t>ゴウ</t>
    </rPh>
    <rPh sb="2" eb="3">
      <t>ココロザシ</t>
    </rPh>
    <rPh sb="4" eb="5">
      <t>シ</t>
    </rPh>
    <phoneticPr fontId="2"/>
  </si>
  <si>
    <t>合志市幾久富1290</t>
    <rPh sb="2" eb="3">
      <t>シ</t>
    </rPh>
    <rPh sb="3" eb="4">
      <t>イク</t>
    </rPh>
    <rPh sb="4" eb="5">
      <t>ヒサ</t>
    </rPh>
    <rPh sb="5" eb="6">
      <t>トミ</t>
    </rPh>
    <phoneticPr fontId="2"/>
  </si>
  <si>
    <t>浦山　幸喜</t>
    <rPh sb="0" eb="2">
      <t>ウラヤマ</t>
    </rPh>
    <rPh sb="3" eb="5">
      <t>コウキ</t>
    </rPh>
    <phoneticPr fontId="2"/>
  </si>
  <si>
    <t>合志市豊岡2224-29</t>
    <rPh sb="2" eb="3">
      <t>シ</t>
    </rPh>
    <rPh sb="3" eb="5">
      <t>トヨオカ</t>
    </rPh>
    <phoneticPr fontId="2"/>
  </si>
  <si>
    <t>大嶌　里津</t>
    <rPh sb="0" eb="2">
      <t>オオシマ</t>
    </rPh>
    <rPh sb="3" eb="5">
      <t>サトヅ</t>
    </rPh>
    <phoneticPr fontId="2"/>
  </si>
  <si>
    <t>合志市幾久富1909-101</t>
    <rPh sb="0" eb="2">
      <t>コウシ</t>
    </rPh>
    <rPh sb="2" eb="3">
      <t>シ</t>
    </rPh>
    <rPh sb="3" eb="4">
      <t>イク</t>
    </rPh>
    <rPh sb="4" eb="5">
      <t>ヒサ</t>
    </rPh>
    <rPh sb="5" eb="6">
      <t>トミ</t>
    </rPh>
    <phoneticPr fontId="2"/>
  </si>
  <si>
    <t>合志市合生2197</t>
    <rPh sb="0" eb="2">
      <t>コウシ</t>
    </rPh>
    <rPh sb="2" eb="3">
      <t>シ</t>
    </rPh>
    <rPh sb="3" eb="4">
      <t>ゴウ</t>
    </rPh>
    <rPh sb="4" eb="5">
      <t>セイ</t>
    </rPh>
    <phoneticPr fontId="2"/>
  </si>
  <si>
    <t>合志市須屋1873</t>
    <rPh sb="0" eb="2">
      <t>コウシ</t>
    </rPh>
    <rPh sb="2" eb="3">
      <t>シ</t>
    </rPh>
    <rPh sb="3" eb="5">
      <t>スヤ</t>
    </rPh>
    <phoneticPr fontId="2"/>
  </si>
  <si>
    <t>合志市野々島4832</t>
    <rPh sb="0" eb="2">
      <t>コウシ</t>
    </rPh>
    <rPh sb="2" eb="3">
      <t>シ</t>
    </rPh>
    <phoneticPr fontId="2"/>
  </si>
  <si>
    <t>酒井　博範</t>
    <rPh sb="0" eb="2">
      <t>サカイ</t>
    </rPh>
    <rPh sb="3" eb="5">
      <t>ヒロノリ</t>
    </rPh>
    <phoneticPr fontId="2"/>
  </si>
  <si>
    <t>合志市須屋2948</t>
    <rPh sb="0" eb="2">
      <t>コウシ</t>
    </rPh>
    <rPh sb="2" eb="3">
      <t>シ</t>
    </rPh>
    <rPh sb="3" eb="5">
      <t>スヤ</t>
    </rPh>
    <phoneticPr fontId="2"/>
  </si>
  <si>
    <t>田中　和徳</t>
    <rPh sb="0" eb="2">
      <t>タナカ</t>
    </rPh>
    <rPh sb="3" eb="5">
      <t>カズノリ</t>
    </rPh>
    <phoneticPr fontId="2"/>
  </si>
  <si>
    <t>0968-25-2634</t>
    <phoneticPr fontId="2"/>
  </si>
  <si>
    <t>0968-25-1249</t>
    <phoneticPr fontId="2"/>
  </si>
  <si>
    <t>0968-27-0103</t>
    <phoneticPr fontId="2"/>
  </si>
  <si>
    <t>0968-27-1354</t>
    <phoneticPr fontId="2"/>
  </si>
  <si>
    <t>0968-25-2386</t>
    <phoneticPr fontId="2"/>
  </si>
  <si>
    <t>0968-25-2053</t>
    <phoneticPr fontId="2"/>
  </si>
  <si>
    <t>0968-25-2629</t>
    <phoneticPr fontId="2"/>
  </si>
  <si>
    <t>0968-37-2032</t>
    <phoneticPr fontId="2"/>
  </si>
  <si>
    <t>0968-38-2151</t>
    <phoneticPr fontId="2"/>
  </si>
  <si>
    <t>0968-38-2028</t>
    <phoneticPr fontId="2"/>
  </si>
  <si>
    <t>0968-38-2453</t>
    <phoneticPr fontId="2"/>
  </si>
  <si>
    <t>〒861-1112</t>
    <phoneticPr fontId="2"/>
  </si>
  <si>
    <t>096-248-0016</t>
    <phoneticPr fontId="2"/>
  </si>
  <si>
    <t>〒861-1115</t>
    <phoneticPr fontId="2"/>
  </si>
  <si>
    <t>中学校（上益城）</t>
    <rPh sb="0" eb="3">
      <t>チュウガッコウ</t>
    </rPh>
    <rPh sb="4" eb="7">
      <t>カミマシキ</t>
    </rPh>
    <phoneticPr fontId="2"/>
  </si>
  <si>
    <t>0965-36-4010</t>
  </si>
  <si>
    <t>0965-62-4460</t>
  </si>
  <si>
    <t>0966-63-2990</t>
  </si>
  <si>
    <t>0966-63-2857</t>
  </si>
  <si>
    <t>0966-63-2889</t>
  </si>
  <si>
    <t>0966-63-4852</t>
  </si>
  <si>
    <t>0966-67-1028</t>
  </si>
  <si>
    <t>0966-68-0061</t>
  </si>
  <si>
    <t>0966-69-0021</t>
  </si>
  <si>
    <t>0966-78-2955</t>
  </si>
  <si>
    <t>0966-23-2296</t>
  </si>
  <si>
    <t>0966-23-2298</t>
  </si>
  <si>
    <t>0966-25-3610</t>
  </si>
  <si>
    <t>0966-38-2075</t>
  </si>
  <si>
    <t>0966-47-0690</t>
  </si>
  <si>
    <t>0966-45-6046</t>
  </si>
  <si>
    <t>0966-45-0814</t>
  </si>
  <si>
    <t>0968-43-5191</t>
  </si>
  <si>
    <t>0966-22-2962</t>
  </si>
  <si>
    <t>鹿　本　教育事務所　</t>
  </si>
  <si>
    <t>菊　池　教育事務所　</t>
  </si>
  <si>
    <t>球磨教育事務所管内</t>
    <rPh sb="0" eb="2">
      <t>クマ</t>
    </rPh>
    <phoneticPr fontId="2"/>
  </si>
  <si>
    <t>定政　節夫</t>
    <rPh sb="0" eb="1">
      <t>サダ</t>
    </rPh>
    <rPh sb="1" eb="2">
      <t>セイ</t>
    </rPh>
    <rPh sb="3" eb="5">
      <t>セツオ</t>
    </rPh>
    <phoneticPr fontId="2"/>
  </si>
  <si>
    <t>あさぎり町</t>
    <rPh sb="4" eb="5">
      <t>チョウ</t>
    </rPh>
    <phoneticPr fontId="2"/>
  </si>
  <si>
    <t>球磨郡あさぎり町上北2144</t>
    <rPh sb="7" eb="8">
      <t>チョウ</t>
    </rPh>
    <rPh sb="9" eb="10">
      <t>キタ</t>
    </rPh>
    <phoneticPr fontId="2"/>
  </si>
  <si>
    <t>球磨郡あさぎり町免田東1774</t>
    <rPh sb="7" eb="8">
      <t>チョウ</t>
    </rPh>
    <rPh sb="10" eb="11">
      <t>ヒガシ</t>
    </rPh>
    <phoneticPr fontId="2"/>
  </si>
  <si>
    <t>球磨郡あさぎり町岡原北109</t>
    <rPh sb="7" eb="8">
      <t>チョウ</t>
    </rPh>
    <rPh sb="10" eb="11">
      <t>キタ</t>
    </rPh>
    <phoneticPr fontId="2"/>
  </si>
  <si>
    <t>瀬口　富雄</t>
    <rPh sb="0" eb="2">
      <t>セグチ</t>
    </rPh>
    <rPh sb="3" eb="5">
      <t>トミオ</t>
    </rPh>
    <phoneticPr fontId="2"/>
  </si>
  <si>
    <t>熊本市教育委員会管内</t>
    <rPh sb="0" eb="3">
      <t>クマモトシ</t>
    </rPh>
    <rPh sb="3" eb="5">
      <t>キョウイク</t>
    </rPh>
    <rPh sb="5" eb="8">
      <t>イインカイ</t>
    </rPh>
    <rPh sb="8" eb="10">
      <t>カンナイ</t>
    </rPh>
    <phoneticPr fontId="2"/>
  </si>
  <si>
    <t>三角　陽司</t>
    <rPh sb="0" eb="2">
      <t>ミスミ</t>
    </rPh>
    <rPh sb="3" eb="5">
      <t>ヨウジ</t>
    </rPh>
    <phoneticPr fontId="2"/>
  </si>
  <si>
    <t>〒869-6115</t>
  </si>
  <si>
    <t>千　　丁</t>
  </si>
  <si>
    <t>中山　峰男</t>
    <rPh sb="0" eb="2">
      <t>ナカヤマ</t>
    </rPh>
    <phoneticPr fontId="2"/>
  </si>
  <si>
    <t>人　　吉</t>
  </si>
  <si>
    <t>〒868-8511</t>
  </si>
  <si>
    <t>人吉市北泉田町350</t>
  </si>
  <si>
    <t>〒868-0203</t>
  </si>
  <si>
    <t>多 良 木</t>
  </si>
  <si>
    <t>〒868-0501</t>
  </si>
  <si>
    <t>天　　草</t>
  </si>
  <si>
    <t>〒863-0003</t>
  </si>
  <si>
    <t>宮　　地</t>
  </si>
  <si>
    <t>松浦服装学院</t>
  </si>
  <si>
    <t>山鹿市山鹿344-4</t>
  </si>
  <si>
    <t>熊本法律学校</t>
  </si>
  <si>
    <t>塩渕総合料理学園</t>
  </si>
  <si>
    <t>〒860-0844</t>
  </si>
  <si>
    <t>0965-35-9970</t>
  </si>
  <si>
    <t>0965-38-0258</t>
  </si>
  <si>
    <t>0965-32-2035</t>
  </si>
  <si>
    <t>0965-32-4355</t>
  </si>
  <si>
    <t>岩永　純二</t>
    <rPh sb="0" eb="2">
      <t>イワナガ</t>
    </rPh>
    <rPh sb="3" eb="5">
      <t>ジュンジ</t>
    </rPh>
    <phoneticPr fontId="2"/>
  </si>
  <si>
    <t>上益城郡山都町川野1543</t>
    <rPh sb="4" eb="6">
      <t>ヤマト</t>
    </rPh>
    <phoneticPr fontId="2"/>
  </si>
  <si>
    <t>096-379-2698</t>
  </si>
  <si>
    <t>096-365-1321</t>
  </si>
  <si>
    <t>096-338-7320</t>
  </si>
  <si>
    <t>096-381-9798</t>
  </si>
  <si>
    <t>096-353-0745</t>
  </si>
  <si>
    <t>096-357-3034</t>
  </si>
  <si>
    <t>096-364-7975</t>
  </si>
  <si>
    <t>096-382-9417</t>
  </si>
  <si>
    <t>096-344-8150</t>
  </si>
  <si>
    <t>096-344-7603</t>
  </si>
  <si>
    <t>096-382-1156</t>
  </si>
  <si>
    <t>096-362-1520</t>
  </si>
  <si>
    <t>文　　政</t>
  </si>
  <si>
    <t>〒869-4292</t>
  </si>
  <si>
    <t>竜北西部</t>
  </si>
  <si>
    <t>〒869-4815</t>
  </si>
  <si>
    <t>竜 北 東</t>
  </si>
  <si>
    <t>〒869-4805</t>
  </si>
  <si>
    <t>種　　山</t>
  </si>
  <si>
    <t>〒869-4304</t>
  </si>
  <si>
    <t>河　　俣</t>
  </si>
  <si>
    <t>〒869-4303</t>
  </si>
  <si>
    <t>〒869-4403</t>
  </si>
  <si>
    <t>〒869-4402</t>
  </si>
  <si>
    <t>〒869-4513</t>
  </si>
  <si>
    <t>〒869-4515</t>
  </si>
  <si>
    <t>桜 木 東</t>
  </si>
  <si>
    <t>〒869-0452</t>
  </si>
  <si>
    <t>緑　　川</t>
  </si>
  <si>
    <t>〒869-0463</t>
  </si>
  <si>
    <t>網　　津</t>
  </si>
  <si>
    <t>〒869-0461</t>
  </si>
  <si>
    <t>〒869-0415</t>
  </si>
  <si>
    <t>上益城郡御船町七滝2555-2</t>
  </si>
  <si>
    <t>上益城郡御船町上野1500</t>
  </si>
  <si>
    <t>上益城郡御船町田代4984</t>
  </si>
  <si>
    <t>上益城郡御船町木倉954</t>
  </si>
  <si>
    <t>上益城郡御船町高木1633</t>
  </si>
  <si>
    <t>上益城郡御船町小坂2193-2</t>
  </si>
  <si>
    <t>松本　弘二</t>
    <rPh sb="0" eb="2">
      <t>マツモト</t>
    </rPh>
    <rPh sb="3" eb="5">
      <t>コウジ</t>
    </rPh>
    <phoneticPr fontId="2"/>
  </si>
  <si>
    <t>西田　　寛</t>
    <rPh sb="0" eb="2">
      <t>ニシダ</t>
    </rPh>
    <rPh sb="4" eb="5">
      <t>カン</t>
    </rPh>
    <phoneticPr fontId="2"/>
  </si>
  <si>
    <t>江口　　肇</t>
    <rPh sb="0" eb="2">
      <t>エグチ</t>
    </rPh>
    <phoneticPr fontId="2"/>
  </si>
  <si>
    <t>宇城市不知火町長崎2209-1</t>
    <rPh sb="1" eb="2">
      <t>シロ</t>
    </rPh>
    <rPh sb="2" eb="3">
      <t>シ</t>
    </rPh>
    <phoneticPr fontId="2"/>
  </si>
  <si>
    <t>天草郡苓北町坂瀬川83</t>
  </si>
  <si>
    <t>天草郡苓北町志岐410</t>
  </si>
  <si>
    <t>天草郡苓北町富岡2480</t>
  </si>
  <si>
    <t>天草郡苓北町都呂々1245-1</t>
  </si>
  <si>
    <t>熊本市坪井２丁目3-6</t>
  </si>
  <si>
    <t>熊本市大江6丁目29-21</t>
  </si>
  <si>
    <t>熊本市辛島町8-14</t>
  </si>
  <si>
    <t>熊本市白山1丁目2-13</t>
  </si>
  <si>
    <t>熊本市国府2丁目6-16</t>
  </si>
  <si>
    <t>熊本市春日1丁目12-10</t>
  </si>
  <si>
    <t>熊本市紺屋今町3-14</t>
  </si>
  <si>
    <t>上　　北</t>
  </si>
  <si>
    <t>中　　北</t>
  </si>
  <si>
    <t>中　　南</t>
  </si>
  <si>
    <t>江後分校</t>
  </si>
  <si>
    <t>樋　　合</t>
  </si>
  <si>
    <t>〒861-7201</t>
  </si>
  <si>
    <t>片渕　美和子</t>
    <rPh sb="0" eb="1">
      <t>カタ</t>
    </rPh>
    <rPh sb="1" eb="2">
      <t>フチ</t>
    </rPh>
    <rPh sb="3" eb="6">
      <t>ミワコ</t>
    </rPh>
    <phoneticPr fontId="2"/>
  </si>
  <si>
    <t>情報ビジネス､情報経理､調理師養成、福祉医療事務、美容師養成</t>
    <rPh sb="25" eb="28">
      <t>ビヨウシ</t>
    </rPh>
    <rPh sb="28" eb="30">
      <t>ヨウセイ</t>
    </rPh>
    <phoneticPr fontId="2"/>
  </si>
  <si>
    <t>ＩＥＣ九州国際カレッジ専門学校</t>
    <rPh sb="3" eb="5">
      <t>キュウシュウ</t>
    </rPh>
    <phoneticPr fontId="2"/>
  </si>
  <si>
    <t>　医学薬学研究部</t>
    <rPh sb="1" eb="3">
      <t>イガク</t>
    </rPh>
    <rPh sb="3" eb="5">
      <t>ヤクガク</t>
    </rPh>
    <rPh sb="5" eb="8">
      <t>ケンキュウブ</t>
    </rPh>
    <phoneticPr fontId="2"/>
  </si>
  <si>
    <t>096-338-5468</t>
  </si>
  <si>
    <t>佐伯　宗雄</t>
    <rPh sb="0" eb="2">
      <t>サイキ</t>
    </rPh>
    <rPh sb="3" eb="5">
      <t>ムネオ</t>
    </rPh>
    <phoneticPr fontId="2"/>
  </si>
  <si>
    <t>松下　　都</t>
    <rPh sb="0" eb="2">
      <t>マツシタ</t>
    </rPh>
    <rPh sb="4" eb="5">
      <t>ミヤコ</t>
    </rPh>
    <phoneticPr fontId="2"/>
  </si>
  <si>
    <t>石兼　博視</t>
    <rPh sb="0" eb="1">
      <t>イシ</t>
    </rPh>
    <rPh sb="1" eb="2">
      <t>カ</t>
    </rPh>
    <rPh sb="3" eb="4">
      <t>ヒロシ</t>
    </rPh>
    <rPh sb="4" eb="5">
      <t>シ</t>
    </rPh>
    <phoneticPr fontId="2"/>
  </si>
  <si>
    <t>和田　保隆</t>
    <rPh sb="0" eb="2">
      <t>ワダ</t>
    </rPh>
    <rPh sb="3" eb="4">
      <t>タモツ</t>
    </rPh>
    <rPh sb="4" eb="5">
      <t>タカ</t>
    </rPh>
    <phoneticPr fontId="2"/>
  </si>
  <si>
    <t>浅野　亮一</t>
    <rPh sb="0" eb="2">
      <t>アサノ</t>
    </rPh>
    <rPh sb="3" eb="5">
      <t>リョウイチ</t>
    </rPh>
    <phoneticPr fontId="2"/>
  </si>
  <si>
    <t>河部　恭倶　　　　　</t>
  </si>
  <si>
    <t>中山　豊茂</t>
  </si>
  <si>
    <t>櫛山 美智代</t>
  </si>
  <si>
    <t>田山　和巳</t>
  </si>
  <si>
    <t>徳渕　正隆</t>
  </si>
  <si>
    <t>宮﨑　義和</t>
  </si>
  <si>
    <t>藤瀬　高志</t>
  </si>
  <si>
    <t>西野　　健</t>
  </si>
  <si>
    <t>田口　英明</t>
  </si>
  <si>
    <t>愛甲　俊夫</t>
  </si>
  <si>
    <t>松下　恭子</t>
  </si>
  <si>
    <t>濱﨑　敏和</t>
  </si>
  <si>
    <t>野田　文隆</t>
  </si>
  <si>
    <t>磨田　博範</t>
  </si>
  <si>
    <t>天草市浄南町4-6</t>
  </si>
  <si>
    <t>靏田　辰也　　　　　</t>
  </si>
  <si>
    <t>天草市佐伊津町5933</t>
  </si>
  <si>
    <t>天草市本町新休35</t>
  </si>
  <si>
    <t>谷口　政行</t>
  </si>
  <si>
    <t>天草市志柿町5031</t>
  </si>
  <si>
    <t>河内　大成</t>
  </si>
  <si>
    <t>天草市亀場町亀川1425</t>
  </si>
  <si>
    <t>岩﨑　伸治</t>
  </si>
  <si>
    <t>天草市牛深町1211-25</t>
  </si>
  <si>
    <t>寺﨑　成彦</t>
  </si>
  <si>
    <t>天草市久玉町2364</t>
  </si>
  <si>
    <t>金子　晴久　　　　　</t>
  </si>
  <si>
    <t>天草市有明町赤崎3833</t>
    <rPh sb="6" eb="8">
      <t>アカサキ</t>
    </rPh>
    <phoneticPr fontId="2"/>
  </si>
  <si>
    <t>中上　　徹</t>
  </si>
  <si>
    <t>松本　秀一</t>
  </si>
  <si>
    <t>天草市御所浦町牧島537</t>
    <rPh sb="7" eb="9">
      <t>マキシマ</t>
    </rPh>
    <phoneticPr fontId="2"/>
  </si>
  <si>
    <t>中村　敬人</t>
  </si>
  <si>
    <t>橋本　辰雄　　　　　</t>
  </si>
  <si>
    <t>天草市栖本町湯船原745</t>
  </si>
  <si>
    <t>天草市新和町小宮地1304</t>
  </si>
  <si>
    <t>木村　臣進</t>
  </si>
  <si>
    <t>天草市五和町手野2丁目2096</t>
    <rPh sb="6" eb="7">
      <t>テ</t>
    </rPh>
    <rPh sb="7" eb="8">
      <t>ノ</t>
    </rPh>
    <rPh sb="9" eb="11">
      <t>チョウメ</t>
    </rPh>
    <phoneticPr fontId="2"/>
  </si>
  <si>
    <t>内保　良隆</t>
  </si>
  <si>
    <t>天草市天草町高浜南488-1</t>
    <rPh sb="8" eb="9">
      <t>ミナミ</t>
    </rPh>
    <phoneticPr fontId="2"/>
  </si>
  <si>
    <t>濱田　幸人</t>
  </si>
  <si>
    <t>６　　小 学 校</t>
    <rPh sb="3" eb="8">
      <t>ショウガッコウ</t>
    </rPh>
    <phoneticPr fontId="2"/>
  </si>
  <si>
    <t>８　　専 修 学 校</t>
    <rPh sb="3" eb="4">
      <t>アツム</t>
    </rPh>
    <rPh sb="5" eb="6">
      <t>オサム</t>
    </rPh>
    <rPh sb="7" eb="8">
      <t>ガク</t>
    </rPh>
    <rPh sb="9" eb="10">
      <t>コウ</t>
    </rPh>
    <phoneticPr fontId="2"/>
  </si>
  <si>
    <t>１　　熊本県教育委員会</t>
    <rPh sb="3" eb="6">
      <t>クマモトケン</t>
    </rPh>
    <rPh sb="6" eb="8">
      <t>キョウイク</t>
    </rPh>
    <rPh sb="8" eb="11">
      <t>イインカイ</t>
    </rPh>
    <phoneticPr fontId="2"/>
  </si>
  <si>
    <t>　教育委員</t>
    <rPh sb="1" eb="3">
      <t>キョウイク</t>
    </rPh>
    <rPh sb="3" eb="5">
      <t>イイン</t>
    </rPh>
    <phoneticPr fontId="2"/>
  </si>
  <si>
    <t>　本　庁</t>
    <rPh sb="1" eb="2">
      <t>ホン</t>
    </rPh>
    <rPh sb="3" eb="4">
      <t>チョウ</t>
    </rPh>
    <phoneticPr fontId="2"/>
  </si>
  <si>
    <t>　教育事務所</t>
    <rPh sb="1" eb="3">
      <t>キョウイク</t>
    </rPh>
    <rPh sb="3" eb="5">
      <t>ジム</t>
    </rPh>
    <rPh sb="5" eb="6">
      <t>ショ</t>
    </rPh>
    <phoneticPr fontId="2"/>
  </si>
  <si>
    <t>　地方機関</t>
    <rPh sb="1" eb="3">
      <t>チホウ</t>
    </rPh>
    <rPh sb="3" eb="5">
      <t>キカン</t>
    </rPh>
    <phoneticPr fontId="2"/>
  </si>
  <si>
    <t>　関連施設</t>
    <rPh sb="1" eb="3">
      <t>カンレン</t>
    </rPh>
    <rPh sb="3" eb="5">
      <t>シセツ</t>
    </rPh>
    <phoneticPr fontId="2"/>
  </si>
  <si>
    <t>２　　市町村教育委員会</t>
    <rPh sb="3" eb="6">
      <t>シチョウソン</t>
    </rPh>
    <rPh sb="6" eb="8">
      <t>キョウイク</t>
    </rPh>
    <rPh sb="8" eb="11">
      <t>イインカイ</t>
    </rPh>
    <phoneticPr fontId="2"/>
  </si>
  <si>
    <t>(上益城郡)</t>
    <rPh sb="1" eb="5">
      <t>カミマシキグン</t>
    </rPh>
    <phoneticPr fontId="2"/>
  </si>
  <si>
    <t>(八代郡)</t>
    <rPh sb="1" eb="4">
      <t>ヤツシログン</t>
    </rPh>
    <phoneticPr fontId="2"/>
  </si>
  <si>
    <t>増田　國夫</t>
    <rPh sb="0" eb="2">
      <t>マスダ</t>
    </rPh>
    <rPh sb="3" eb="4">
      <t>クニ</t>
    </rPh>
    <rPh sb="4" eb="5">
      <t>オ</t>
    </rPh>
    <phoneticPr fontId="2"/>
  </si>
  <si>
    <t>（芦北郡）</t>
    <rPh sb="1" eb="3">
      <t>アシキタ</t>
    </rPh>
    <rPh sb="3" eb="4">
      <t>グン</t>
    </rPh>
    <phoneticPr fontId="2"/>
  </si>
  <si>
    <t>(球磨郡)</t>
    <rPh sb="1" eb="3">
      <t>クマ</t>
    </rPh>
    <rPh sb="3" eb="4">
      <t>グン</t>
    </rPh>
    <phoneticPr fontId="2"/>
  </si>
  <si>
    <t>球磨郡あさぎり町免田東1989-3</t>
    <rPh sb="0" eb="3">
      <t>クマグン</t>
    </rPh>
    <rPh sb="7" eb="8">
      <t>チョウ</t>
    </rPh>
    <rPh sb="8" eb="10">
      <t>メンダ</t>
    </rPh>
    <rPh sb="10" eb="11">
      <t>ヒガシ</t>
    </rPh>
    <phoneticPr fontId="2"/>
  </si>
  <si>
    <t>北里　紘一</t>
  </si>
  <si>
    <t>市原　正文</t>
  </si>
  <si>
    <t>096-368-3739</t>
  </si>
  <si>
    <t>096-369-5641</t>
  </si>
  <si>
    <t>096-383-6125</t>
  </si>
  <si>
    <t>096-380-4197</t>
  </si>
  <si>
    <t>096-380-5712</t>
  </si>
  <si>
    <t>中原　伸一</t>
    <rPh sb="0" eb="2">
      <t>ナカハラ</t>
    </rPh>
    <rPh sb="3" eb="5">
      <t>シンイチ</t>
    </rPh>
    <phoneticPr fontId="2"/>
  </si>
  <si>
    <t>球磨郡多良木町黒肥地1629</t>
  </si>
  <si>
    <t>球磨郡多良木町黒肥地10288</t>
  </si>
  <si>
    <t>球磨郡湯前町2120</t>
  </si>
  <si>
    <t>球磨郡水上村湯山412</t>
  </si>
  <si>
    <t>球磨郡水上村岩野2696-2</t>
  </si>
  <si>
    <t>球磨郡相良村深水2012</t>
  </si>
  <si>
    <t>緒方　孝臣</t>
    <rPh sb="0" eb="2">
      <t>オガタ</t>
    </rPh>
    <rPh sb="3" eb="4">
      <t>タカ</t>
    </rPh>
    <rPh sb="4" eb="5">
      <t>オミ</t>
    </rPh>
    <phoneticPr fontId="2"/>
  </si>
  <si>
    <t>球磨郡あさぎり町免田東1719</t>
    <rPh sb="7" eb="8">
      <t>チョウ</t>
    </rPh>
    <rPh sb="10" eb="11">
      <t>ヒガシ</t>
    </rPh>
    <phoneticPr fontId="2"/>
  </si>
  <si>
    <t>球磨郡あさぎり町岡原北1313</t>
    <rPh sb="7" eb="8">
      <t>チョウ</t>
    </rPh>
    <rPh sb="10" eb="11">
      <t>キタ</t>
    </rPh>
    <phoneticPr fontId="2"/>
  </si>
  <si>
    <t>宇城市松橋町松橋308-1</t>
    <rPh sb="0" eb="2">
      <t>ウシロ</t>
    </rPh>
    <rPh sb="2" eb="3">
      <t>シ</t>
    </rPh>
    <rPh sb="3" eb="6">
      <t>マツハシチョウ</t>
    </rPh>
    <phoneticPr fontId="2"/>
  </si>
  <si>
    <t>0965-46-2095</t>
  </si>
  <si>
    <t>0965-52-6661</t>
  </si>
  <si>
    <t>0965-52-6483</t>
  </si>
  <si>
    <t>0968-52-0065</t>
  </si>
  <si>
    <t>0965-62-3841</t>
  </si>
  <si>
    <t>玉名郡和水町板楠1001</t>
    <rPh sb="4" eb="5">
      <t>ミズ</t>
    </rPh>
    <phoneticPr fontId="2"/>
  </si>
  <si>
    <t>中島　武尊</t>
    <rPh sb="0" eb="2">
      <t>ナカシマ</t>
    </rPh>
    <rPh sb="3" eb="4">
      <t>ブ</t>
    </rPh>
    <rPh sb="4" eb="5">
      <t>ミコト</t>
    </rPh>
    <phoneticPr fontId="2"/>
  </si>
  <si>
    <t>岡本　貞三</t>
    <rPh sb="0" eb="2">
      <t>オカモト</t>
    </rPh>
    <rPh sb="3" eb="5">
      <t>テイゾウ</t>
    </rPh>
    <phoneticPr fontId="2"/>
  </si>
  <si>
    <t>狩野　輝幸</t>
    <rPh sb="0" eb="2">
      <t>カノ</t>
    </rPh>
    <rPh sb="3" eb="5">
      <t>テルユキ</t>
    </rPh>
    <phoneticPr fontId="2"/>
  </si>
  <si>
    <t>田中　豊志</t>
    <rPh sb="0" eb="2">
      <t>タナカ</t>
    </rPh>
    <rPh sb="3" eb="5">
      <t>トヨシ</t>
    </rPh>
    <phoneticPr fontId="2"/>
  </si>
  <si>
    <t>玉名市岱明町野口2460</t>
    <rPh sb="2" eb="3">
      <t>シ</t>
    </rPh>
    <phoneticPr fontId="2"/>
  </si>
  <si>
    <t>玉名市岱明町古閑302</t>
    <rPh sb="2" eb="3">
      <t>シ</t>
    </rPh>
    <phoneticPr fontId="2"/>
  </si>
  <si>
    <t>〒861-5271</t>
  </si>
  <si>
    <t>栗原　善一</t>
  </si>
  <si>
    <t>聖　　母</t>
  </si>
  <si>
    <t>〒862-0905</t>
  </si>
  <si>
    <t>〒862-0918</t>
  </si>
  <si>
    <t>尾田　明子</t>
  </si>
  <si>
    <t>坪　  井</t>
  </si>
  <si>
    <t>王　　栄</t>
  </si>
  <si>
    <t>神　　水</t>
  </si>
  <si>
    <t>寺本　　晟</t>
  </si>
  <si>
    <t>096-282-2111</t>
  </si>
  <si>
    <t>上益城郡山都町下馬尾17</t>
    <rPh sb="4" eb="6">
      <t>ヤマト</t>
    </rPh>
    <phoneticPr fontId="2"/>
  </si>
  <si>
    <t>宇城市三角町波多2946</t>
    <rPh sb="1" eb="2">
      <t>シロ</t>
    </rPh>
    <rPh sb="2" eb="3">
      <t>シ</t>
    </rPh>
    <phoneticPr fontId="2"/>
  </si>
  <si>
    <t>宇城市不知火町長崎45</t>
    <rPh sb="1" eb="2">
      <t>シロ</t>
    </rPh>
    <rPh sb="2" eb="3">
      <t>シ</t>
    </rPh>
    <phoneticPr fontId="2"/>
  </si>
  <si>
    <t>宇城市松橋町松橋522-1</t>
    <rPh sb="0" eb="2">
      <t>ウキ</t>
    </rPh>
    <rPh sb="2" eb="3">
      <t>シ</t>
    </rPh>
    <phoneticPr fontId="2"/>
  </si>
  <si>
    <t>〒861-4125</t>
  </si>
  <si>
    <t>力　　合</t>
  </si>
  <si>
    <t>〒861-4133</t>
  </si>
  <si>
    <t>龍　　田</t>
  </si>
  <si>
    <t>〒862-8006</t>
  </si>
  <si>
    <t>東海大学付属第二</t>
    <rPh sb="0" eb="2">
      <t>トウカイ</t>
    </rPh>
    <rPh sb="2" eb="4">
      <t>ダイガク</t>
    </rPh>
    <rPh sb="4" eb="6">
      <t>フゾク</t>
    </rPh>
    <rPh sb="6" eb="8">
      <t>ダイニ</t>
    </rPh>
    <phoneticPr fontId="2"/>
  </si>
  <si>
    <t>伊藤　洋介</t>
    <rPh sb="0" eb="2">
      <t>イトウ</t>
    </rPh>
    <rPh sb="3" eb="5">
      <t>ヨウスケ</t>
    </rPh>
    <phoneticPr fontId="2"/>
  </si>
  <si>
    <t>〒867-0174</t>
  </si>
  <si>
    <t>石飛分校</t>
  </si>
  <si>
    <t>小 田 浦</t>
  </si>
  <si>
    <t>〒869-5303</t>
  </si>
  <si>
    <t>096-386-3309</t>
  </si>
  <si>
    <t>096-311-4064</t>
  </si>
  <si>
    <t>096-311-4065</t>
  </si>
  <si>
    <t>096-331-1528</t>
  </si>
  <si>
    <t>096-386-5218</t>
  </si>
  <si>
    <t>096-375-1178</t>
  </si>
  <si>
    <t>〒868-0442</t>
  </si>
  <si>
    <t>五 木 東</t>
  </si>
  <si>
    <t>〒868-0201</t>
  </si>
  <si>
    <t>五 木 西</t>
  </si>
  <si>
    <t>〒868-0202</t>
  </si>
  <si>
    <t>五 木 北</t>
  </si>
  <si>
    <t>万　　江</t>
  </si>
  <si>
    <t>〒868-0091</t>
  </si>
  <si>
    <t>　 渡</t>
  </si>
  <si>
    <t>人吉市城本町873</t>
  </si>
  <si>
    <t>人吉市東間下町2683</t>
  </si>
  <si>
    <t>人吉市大畑町4097</t>
  </si>
  <si>
    <t>0967-72-1081</t>
  </si>
  <si>
    <t>小学校（球磨）</t>
    <rPh sb="0" eb="3">
      <t>ショウガッコウ</t>
    </rPh>
    <rPh sb="4" eb="6">
      <t>クマ</t>
    </rPh>
    <phoneticPr fontId="2"/>
  </si>
  <si>
    <t>球磨郡あさぎり町免田東1912</t>
    <rPh sb="7" eb="8">
      <t>チョウ</t>
    </rPh>
    <rPh sb="10" eb="11">
      <t>ヒガシ</t>
    </rPh>
    <phoneticPr fontId="2"/>
  </si>
  <si>
    <t>球磨郡あさぎり町上北1292</t>
    <rPh sb="7" eb="8">
      <t>チョウ</t>
    </rPh>
    <rPh sb="9" eb="10">
      <t>キタ</t>
    </rPh>
    <phoneticPr fontId="2"/>
  </si>
  <si>
    <t>〒867-0067</t>
  </si>
  <si>
    <t>水俣第三</t>
  </si>
  <si>
    <t>〒867-0021</t>
  </si>
  <si>
    <t>〒867-0034</t>
  </si>
  <si>
    <t>葛　　渡</t>
  </si>
  <si>
    <t>城　　慶子</t>
    <rPh sb="0" eb="1">
      <t>ジョウ</t>
    </rPh>
    <rPh sb="3" eb="5">
      <t>ケイコ</t>
    </rPh>
    <phoneticPr fontId="2"/>
  </si>
  <si>
    <t>0964-43-4970</t>
  </si>
  <si>
    <t>0965-33-2698</t>
  </si>
  <si>
    <t>0966-63-1205</t>
  </si>
  <si>
    <t>専 攻 科</t>
    <phoneticPr fontId="2"/>
  </si>
  <si>
    <t>大 学 院</t>
    <phoneticPr fontId="2"/>
  </si>
  <si>
    <t>そ の 他</t>
    <phoneticPr fontId="2"/>
  </si>
  <si>
    <t>熊本市黒髪2丁目39-1</t>
    <phoneticPr fontId="2"/>
  </si>
  <si>
    <t>村上　朋子</t>
    <rPh sb="0" eb="2">
      <t>ムラカミ</t>
    </rPh>
    <rPh sb="3" eb="5">
      <t>トモコ</t>
    </rPh>
    <phoneticPr fontId="2"/>
  </si>
  <si>
    <t>096-375-1185</t>
  </si>
  <si>
    <t>096-312-1571</t>
  </si>
  <si>
    <t>菊池市泗水町吉富250</t>
    <rPh sb="2" eb="3">
      <t>シ</t>
    </rPh>
    <phoneticPr fontId="2"/>
  </si>
  <si>
    <t>〒869-5461</t>
  </si>
  <si>
    <t>〒863-0005</t>
  </si>
  <si>
    <t>熊本市九品寺2丁目2-38</t>
    <rPh sb="8" eb="9">
      <t>メ</t>
    </rPh>
    <phoneticPr fontId="2"/>
  </si>
  <si>
    <t>〒866-0801</t>
  </si>
  <si>
    <t>昭　　和</t>
  </si>
  <si>
    <t>〒869-4722</t>
  </si>
  <si>
    <t>〒869-5174</t>
  </si>
  <si>
    <t>龍　　峯</t>
  </si>
  <si>
    <t>〒869-4613</t>
  </si>
  <si>
    <t>第　　五</t>
  </si>
  <si>
    <t>〒866-0065</t>
  </si>
  <si>
    <t>第　　六</t>
  </si>
  <si>
    <t>〒869-5155</t>
  </si>
  <si>
    <t>第　　七</t>
  </si>
  <si>
    <t>〒866-0006</t>
  </si>
  <si>
    <t>第　　八</t>
  </si>
  <si>
    <t>〒866-0804</t>
  </si>
  <si>
    <t>日 奈 久</t>
  </si>
  <si>
    <t>〒869-5143</t>
  </si>
  <si>
    <t>二　　見</t>
  </si>
  <si>
    <t>〒869-5172</t>
  </si>
  <si>
    <t>坂　　本</t>
  </si>
  <si>
    <t>0964-43-0167</t>
  </si>
  <si>
    <t>高浜　　薫</t>
  </si>
  <si>
    <t>〒866-0863</t>
  </si>
  <si>
    <t>上天草市大矢野町中9720</t>
    <rPh sb="0" eb="1">
      <t>カミ</t>
    </rPh>
    <rPh sb="1" eb="3">
      <t>アマクサ</t>
    </rPh>
    <rPh sb="3" eb="4">
      <t>シ</t>
    </rPh>
    <phoneticPr fontId="2"/>
  </si>
  <si>
    <t>上天草市大矢野町中3089-1</t>
    <rPh sb="0" eb="1">
      <t>カミ</t>
    </rPh>
    <rPh sb="1" eb="3">
      <t>アマクサ</t>
    </rPh>
    <rPh sb="3" eb="4">
      <t>シ</t>
    </rPh>
    <phoneticPr fontId="2"/>
  </si>
  <si>
    <t>赤池　紀生</t>
  </si>
  <si>
    <t>熊本市和泉町亀の甲325</t>
    <rPh sb="0" eb="3">
      <t>クマモトシ</t>
    </rPh>
    <rPh sb="3" eb="5">
      <t>イズミ</t>
    </rPh>
    <rPh sb="5" eb="6">
      <t>マチ</t>
    </rPh>
    <rPh sb="6" eb="7">
      <t>カメ</t>
    </rPh>
    <rPh sb="8" eb="9">
      <t>コウ</t>
    </rPh>
    <phoneticPr fontId="2"/>
  </si>
  <si>
    <t>普　通</t>
    <rPh sb="0" eb="3">
      <t>フツウ</t>
    </rPh>
    <phoneticPr fontId="2"/>
  </si>
  <si>
    <t>児玉　秀幸</t>
    <rPh sb="0" eb="2">
      <t>コダマ</t>
    </rPh>
    <rPh sb="3" eb="5">
      <t>ヒデユキ</t>
    </rPh>
    <phoneticPr fontId="2"/>
  </si>
  <si>
    <t>産山北部</t>
  </si>
  <si>
    <t>〒869-2704</t>
  </si>
  <si>
    <t>0968-85-3609</t>
  </si>
  <si>
    <t>玉　　陵</t>
  </si>
  <si>
    <t>〒865-0005</t>
  </si>
  <si>
    <t>岱　　明</t>
  </si>
  <si>
    <t>〒869-0203</t>
  </si>
  <si>
    <t>みやじま</t>
  </si>
  <si>
    <t>開田　郁子</t>
  </si>
  <si>
    <t>熊本市水前寺2丁目7-18</t>
    <rPh sb="0" eb="3">
      <t>クマモトシ</t>
    </rPh>
    <phoneticPr fontId="2"/>
  </si>
  <si>
    <t>幼児、初等、中等、高等研究</t>
    <rPh sb="10" eb="11">
      <t>トウ</t>
    </rPh>
    <phoneticPr fontId="2"/>
  </si>
  <si>
    <t>熊本市壺川２丁目3-78</t>
    <rPh sb="0" eb="3">
      <t>クマモトシ</t>
    </rPh>
    <phoneticPr fontId="2"/>
  </si>
  <si>
    <t>熊本市新屋敷1丁目14-30</t>
    <rPh sb="0" eb="3">
      <t>クマモトシ</t>
    </rPh>
    <phoneticPr fontId="2"/>
  </si>
  <si>
    <t>0966-32-1117</t>
  </si>
  <si>
    <t>熊本国府</t>
  </si>
  <si>
    <t>〒862-0949</t>
  </si>
  <si>
    <t>〒862-0911</t>
  </si>
  <si>
    <t>〒860-0847</t>
  </si>
  <si>
    <t>〒860-0077</t>
  </si>
  <si>
    <t>文　　徳</t>
  </si>
  <si>
    <t>096-384-4689</t>
  </si>
  <si>
    <t>096-353-2111</t>
  </si>
  <si>
    <t>096-371-9031</t>
  </si>
  <si>
    <t>阿蘇市一の宮町宮地4131</t>
    <rPh sb="2" eb="3">
      <t>シ</t>
    </rPh>
    <phoneticPr fontId="2"/>
  </si>
  <si>
    <t>樋口　孝秀</t>
    <rPh sb="0" eb="2">
      <t>ヒグチ</t>
    </rPh>
    <rPh sb="3" eb="4">
      <t>タカ</t>
    </rPh>
    <rPh sb="4" eb="5">
      <t>ヒデ</t>
    </rPh>
    <phoneticPr fontId="2"/>
  </si>
  <si>
    <t>古里　公二</t>
    <rPh sb="0" eb="2">
      <t>フルサト</t>
    </rPh>
    <rPh sb="3" eb="5">
      <t>コウジ</t>
    </rPh>
    <phoneticPr fontId="2"/>
  </si>
  <si>
    <t>宇城教育事務所管内</t>
    <rPh sb="0" eb="1">
      <t>ウ</t>
    </rPh>
    <rPh sb="1" eb="2">
      <t>ジョウ</t>
    </rPh>
    <rPh sb="2" eb="4">
      <t>キョウイク</t>
    </rPh>
    <rPh sb="4" eb="6">
      <t>ジム</t>
    </rPh>
    <rPh sb="6" eb="7">
      <t>ショ</t>
    </rPh>
    <rPh sb="7" eb="8">
      <t>カン</t>
    </rPh>
    <rPh sb="8" eb="9">
      <t>ナイ</t>
    </rPh>
    <phoneticPr fontId="2"/>
  </si>
  <si>
    <t>熊本市山崎町72</t>
  </si>
  <si>
    <t>金　　焼</t>
  </si>
  <si>
    <t>0968-63-0067</t>
    <phoneticPr fontId="2"/>
  </si>
  <si>
    <t>0968-63-0083</t>
    <phoneticPr fontId="2"/>
  </si>
  <si>
    <t>荒尾第四</t>
    <phoneticPr fontId="2"/>
  </si>
  <si>
    <t>荒尾市下井手深瀬山193</t>
    <phoneticPr fontId="2"/>
  </si>
  <si>
    <t>0968-66-0041</t>
    <phoneticPr fontId="2"/>
  </si>
  <si>
    <t>0968-66-0375</t>
    <phoneticPr fontId="2"/>
  </si>
  <si>
    <t>荒尾市上井手1108</t>
    <phoneticPr fontId="2"/>
  </si>
  <si>
    <t>0968-66-0854</t>
    <phoneticPr fontId="2"/>
  </si>
  <si>
    <t>藤木　清春</t>
    <phoneticPr fontId="2"/>
  </si>
  <si>
    <t>荒尾市樺2313-2</t>
    <phoneticPr fontId="2"/>
  </si>
  <si>
    <t>0968-68-0004</t>
    <phoneticPr fontId="2"/>
  </si>
  <si>
    <t>0968-68-0802</t>
    <phoneticPr fontId="2"/>
  </si>
  <si>
    <t>荒尾市野原1461</t>
    <phoneticPr fontId="2"/>
  </si>
  <si>
    <t>0968-68-0009</t>
    <phoneticPr fontId="2"/>
  </si>
  <si>
    <t>〒864-0021</t>
    <phoneticPr fontId="2"/>
  </si>
  <si>
    <t>荒尾市一部大園305</t>
    <phoneticPr fontId="2"/>
  </si>
  <si>
    <t>0968-63-0156</t>
    <phoneticPr fontId="2"/>
  </si>
  <si>
    <t>0968-63-0169</t>
    <phoneticPr fontId="2"/>
  </si>
  <si>
    <t>荒尾市荒尾4238</t>
    <phoneticPr fontId="2"/>
  </si>
  <si>
    <t>0968-66-0461</t>
    <phoneticPr fontId="2"/>
  </si>
  <si>
    <t>荒尾市荒尾馬渡43</t>
    <phoneticPr fontId="2"/>
  </si>
  <si>
    <t>0968-63-0158</t>
    <phoneticPr fontId="2"/>
  </si>
  <si>
    <t>荒尾市牛水1555</t>
    <phoneticPr fontId="2"/>
  </si>
  <si>
    <t>0968-68-0191</t>
    <phoneticPr fontId="2"/>
  </si>
  <si>
    <t>玉名市岩崎1120</t>
    <phoneticPr fontId="2"/>
  </si>
  <si>
    <t>0968-72-4195</t>
    <phoneticPr fontId="2"/>
  </si>
  <si>
    <t>玉名市築地1880</t>
    <phoneticPr fontId="2"/>
  </si>
  <si>
    <t>0968-72-3328</t>
    <phoneticPr fontId="2"/>
  </si>
  <si>
    <t>0968-72-3836</t>
    <phoneticPr fontId="2"/>
  </si>
  <si>
    <t>玉名市大浜町2100</t>
    <phoneticPr fontId="2"/>
  </si>
  <si>
    <t>0968-76-0203</t>
    <phoneticPr fontId="2"/>
  </si>
  <si>
    <t>玉名市小野尻373</t>
    <phoneticPr fontId="2"/>
  </si>
  <si>
    <t>0968-76-0202</t>
    <phoneticPr fontId="2"/>
  </si>
  <si>
    <t>0968-76-0215</t>
    <phoneticPr fontId="2"/>
  </si>
  <si>
    <t>玉名市田崎835-25</t>
    <phoneticPr fontId="2"/>
  </si>
  <si>
    <t>0968-72-2602</t>
    <phoneticPr fontId="2"/>
  </si>
  <si>
    <t>0968-72-6278</t>
    <phoneticPr fontId="2"/>
  </si>
  <si>
    <t>0968-72-3635</t>
    <phoneticPr fontId="2"/>
  </si>
  <si>
    <t>0968-72-3716</t>
    <phoneticPr fontId="2"/>
  </si>
  <si>
    <t>玉名市溝上507</t>
    <phoneticPr fontId="2"/>
  </si>
  <si>
    <t>0968-72-3228</t>
    <phoneticPr fontId="2"/>
  </si>
  <si>
    <t>0968-72-3265</t>
    <phoneticPr fontId="2"/>
  </si>
  <si>
    <t>玉名市玉名856</t>
    <phoneticPr fontId="2"/>
  </si>
  <si>
    <t>0968-72-3319</t>
    <phoneticPr fontId="2"/>
  </si>
  <si>
    <t>0968-72-3407</t>
    <phoneticPr fontId="2"/>
  </si>
  <si>
    <t>玉名市石貫3771</t>
    <phoneticPr fontId="2"/>
  </si>
  <si>
    <t>0968-74-9121</t>
    <phoneticPr fontId="2"/>
  </si>
  <si>
    <t>〒861-1311</t>
  </si>
  <si>
    <t>〒869-1207</t>
  </si>
  <si>
    <t>〒869-1234</t>
  </si>
  <si>
    <t xml:space="preserve">   室</t>
  </si>
  <si>
    <t>大 津 南</t>
  </si>
  <si>
    <t>〒869-1221</t>
  </si>
  <si>
    <t>大 津 東</t>
  </si>
  <si>
    <t>護　  川</t>
  </si>
  <si>
    <t>菊池郡大津町杉水3092</t>
  </si>
  <si>
    <t>岳　　間</t>
  </si>
  <si>
    <t>〒861-0605</t>
  </si>
  <si>
    <t>岩　　野</t>
  </si>
  <si>
    <t>〒861-0603</t>
  </si>
  <si>
    <t>広　　見</t>
  </si>
  <si>
    <t>〒861-0602</t>
  </si>
  <si>
    <t>内　　田</t>
  </si>
  <si>
    <t>〒861-0414</t>
  </si>
  <si>
    <t>〒861-0413</t>
  </si>
  <si>
    <t>〒861-0411</t>
  </si>
  <si>
    <t>六　　郷</t>
  </si>
  <si>
    <t>水　　俣</t>
  </si>
  <si>
    <t>〒867-0023</t>
  </si>
  <si>
    <t>普通､商業</t>
  </si>
  <si>
    <t>水俣市南福寺6-1</t>
  </si>
  <si>
    <t>倉田　幸助</t>
    <rPh sb="0" eb="2">
      <t>クラタ</t>
    </rPh>
    <rPh sb="3" eb="5">
      <t>コウスケ</t>
    </rPh>
    <phoneticPr fontId="2"/>
  </si>
  <si>
    <t>上天草市松島町教良木2971-5</t>
    <rPh sb="0" eb="1">
      <t>カミ</t>
    </rPh>
    <rPh sb="3" eb="4">
      <t>シ</t>
    </rPh>
    <phoneticPr fontId="2"/>
  </si>
  <si>
    <t>黒木　明久</t>
    <rPh sb="0" eb="2">
      <t>クロキ</t>
    </rPh>
    <rPh sb="3" eb="5">
      <t>アキヒサ</t>
    </rPh>
    <phoneticPr fontId="2"/>
  </si>
  <si>
    <t>国立大学法人</t>
    <rPh sb="0" eb="1">
      <t>コク</t>
    </rPh>
    <rPh sb="1" eb="2">
      <t>リツ</t>
    </rPh>
    <rPh sb="2" eb="4">
      <t>ダイガク</t>
    </rPh>
    <rPh sb="4" eb="6">
      <t>ホウジン</t>
    </rPh>
    <phoneticPr fontId="2"/>
  </si>
  <si>
    <t>公　立
（市町村立）</t>
    <rPh sb="0" eb="1">
      <t>コウ</t>
    </rPh>
    <rPh sb="2" eb="3">
      <t>リツ</t>
    </rPh>
    <rPh sb="5" eb="8">
      <t>シチョウソン</t>
    </rPh>
    <rPh sb="8" eb="9">
      <t>リツ</t>
    </rPh>
    <phoneticPr fontId="2"/>
  </si>
  <si>
    <t>（注）国立大学法人及び私立を除く</t>
    <rPh sb="5" eb="7">
      <t>ダイガク</t>
    </rPh>
    <rPh sb="7" eb="9">
      <t>ホウジン</t>
    </rPh>
    <phoneticPr fontId="2"/>
  </si>
  <si>
    <t>内野　　敦</t>
    <rPh sb="0" eb="2">
      <t>ウチノ</t>
    </rPh>
    <rPh sb="4" eb="5">
      <t>アツシ</t>
    </rPh>
    <phoneticPr fontId="2"/>
  </si>
  <si>
    <t>片岡　正実</t>
    <rPh sb="0" eb="2">
      <t>カタオカ</t>
    </rPh>
    <rPh sb="3" eb="5">
      <t>マサミ</t>
    </rPh>
    <phoneticPr fontId="2"/>
  </si>
  <si>
    <t>菊池市旭志新明2790</t>
    <rPh sb="2" eb="3">
      <t>シ</t>
    </rPh>
    <phoneticPr fontId="2"/>
  </si>
  <si>
    <t>菊池市泗水町住吉2851</t>
    <rPh sb="2" eb="3">
      <t>シ</t>
    </rPh>
    <phoneticPr fontId="2"/>
  </si>
  <si>
    <t>城　　岳雄</t>
    <rPh sb="0" eb="1">
      <t>ジョウ</t>
    </rPh>
    <rPh sb="3" eb="4">
      <t>タケ</t>
    </rPh>
    <rPh sb="4" eb="5">
      <t>オ</t>
    </rPh>
    <phoneticPr fontId="2"/>
  </si>
  <si>
    <t>菊池市泗水町豊水3481</t>
    <rPh sb="2" eb="3">
      <t>シ</t>
    </rPh>
    <phoneticPr fontId="2"/>
  </si>
  <si>
    <t>菊池市泗水町田島333</t>
    <rPh sb="2" eb="3">
      <t>シ</t>
    </rPh>
    <phoneticPr fontId="2"/>
  </si>
  <si>
    <t>上田　一男</t>
    <rPh sb="0" eb="2">
      <t>ウエダ</t>
    </rPh>
    <rPh sb="3" eb="4">
      <t>1</t>
    </rPh>
    <rPh sb="4" eb="5">
      <t>オ</t>
    </rPh>
    <phoneticPr fontId="2"/>
  </si>
  <si>
    <t>福田　和憲</t>
    <rPh sb="0" eb="2">
      <t>フクダ</t>
    </rPh>
    <rPh sb="3" eb="5">
      <t>カズノリ</t>
    </rPh>
    <phoneticPr fontId="2"/>
  </si>
  <si>
    <t>日置　郁郎</t>
    <rPh sb="0" eb="2">
      <t>ヒオキ</t>
    </rPh>
    <rPh sb="3" eb="5">
      <t>イクロウ</t>
    </rPh>
    <phoneticPr fontId="2"/>
  </si>
  <si>
    <t>隅倉　雄一</t>
    <rPh sb="0" eb="2">
      <t>スミクラ</t>
    </rPh>
    <rPh sb="3" eb="5">
      <t>ユウイチ</t>
    </rPh>
    <phoneticPr fontId="2"/>
  </si>
  <si>
    <t>　文学研究科</t>
    <rPh sb="1" eb="3">
      <t>ブンガク</t>
    </rPh>
    <rPh sb="3" eb="6">
      <t>ケンキュウカ</t>
    </rPh>
    <phoneticPr fontId="2"/>
  </si>
  <si>
    <t>　教育学研究科</t>
    <rPh sb="1" eb="4">
      <t>キョウイクガク</t>
    </rPh>
    <rPh sb="4" eb="7">
      <t>ケンキュウカ</t>
    </rPh>
    <phoneticPr fontId="2"/>
  </si>
  <si>
    <t>　法学研究科</t>
    <rPh sb="1" eb="3">
      <t>ホウガク</t>
    </rPh>
    <rPh sb="3" eb="6">
      <t>ケンキュウカ</t>
    </rPh>
    <phoneticPr fontId="2"/>
  </si>
  <si>
    <t>　医学研究科</t>
    <rPh sb="1" eb="3">
      <t>イガク</t>
    </rPh>
    <rPh sb="3" eb="6">
      <t>ケンキュウカ</t>
    </rPh>
    <phoneticPr fontId="2"/>
  </si>
  <si>
    <t>　薬学研究科</t>
    <rPh sb="1" eb="3">
      <t>ヤクガク</t>
    </rPh>
    <rPh sb="3" eb="6">
      <t>ケンキュウカ</t>
    </rPh>
    <phoneticPr fontId="2"/>
  </si>
  <si>
    <t>0969-76-0091</t>
    <phoneticPr fontId="2"/>
  </si>
  <si>
    <t>〒861-7312</t>
    <phoneticPr fontId="2"/>
  </si>
  <si>
    <t>0969-53-0532</t>
    <phoneticPr fontId="2"/>
  </si>
  <si>
    <t>0969-53-0568</t>
    <phoneticPr fontId="2"/>
  </si>
  <si>
    <t>0969-72-3134</t>
    <phoneticPr fontId="2"/>
  </si>
  <si>
    <t>0969-72-3127</t>
    <phoneticPr fontId="2"/>
  </si>
  <si>
    <r>
      <t>牛 深</t>
    </r>
    <r>
      <rPr>
        <sz val="11"/>
        <rFont val="ＭＳ Ｐゴシック"/>
        <family val="3"/>
        <charset val="128"/>
      </rPr>
      <t xml:space="preserve"> 東</t>
    </r>
    <rPh sb="0" eb="1">
      <t>ウシ</t>
    </rPh>
    <rPh sb="2" eb="3">
      <t>ブカ</t>
    </rPh>
    <rPh sb="4" eb="5">
      <t>ヒガシ</t>
    </rPh>
    <phoneticPr fontId="2"/>
  </si>
  <si>
    <t>0969-72-3214</t>
    <phoneticPr fontId="2"/>
  </si>
  <si>
    <t>苓 北 町</t>
    <phoneticPr fontId="2"/>
  </si>
  <si>
    <t>0969-37-0401</t>
    <phoneticPr fontId="2"/>
  </si>
  <si>
    <t>0969-37-0402</t>
    <phoneticPr fontId="2"/>
  </si>
  <si>
    <t>0969-35-0035</t>
    <phoneticPr fontId="2"/>
  </si>
  <si>
    <t>0969-36-0140</t>
    <phoneticPr fontId="2"/>
  </si>
  <si>
    <t>0969-36-0141</t>
    <phoneticPr fontId="2"/>
  </si>
  <si>
    <t>096-364-6134</t>
    <phoneticPr fontId="2"/>
  </si>
  <si>
    <t>096-363-2301</t>
    <phoneticPr fontId="2"/>
  </si>
  <si>
    <t>ルーテル学院</t>
    <phoneticPr fontId="2"/>
  </si>
  <si>
    <t>096-343-3246</t>
    <phoneticPr fontId="2"/>
  </si>
  <si>
    <t>熊本信愛女学院</t>
    <phoneticPr fontId="2"/>
  </si>
  <si>
    <t>096-354-5355</t>
    <phoneticPr fontId="2"/>
  </si>
  <si>
    <t>096-366-6177</t>
    <phoneticPr fontId="2"/>
  </si>
  <si>
    <t>熊本マリスト学園</t>
    <phoneticPr fontId="2"/>
  </si>
  <si>
    <t>096-368-2131</t>
    <phoneticPr fontId="2"/>
  </si>
  <si>
    <t>096-323-6677</t>
    <phoneticPr fontId="2"/>
  </si>
  <si>
    <t>096-355-0375</t>
    <phoneticPr fontId="2"/>
  </si>
  <si>
    <t>へき地</t>
    <phoneticPr fontId="2"/>
  </si>
  <si>
    <t>電 話 番 号</t>
    <phoneticPr fontId="2"/>
  </si>
  <si>
    <t>096-325-8267</t>
    <phoneticPr fontId="2"/>
  </si>
  <si>
    <t>096-343-1178</t>
    <phoneticPr fontId="2"/>
  </si>
  <si>
    <t>096-366-4205</t>
    <phoneticPr fontId="2"/>
  </si>
  <si>
    <t>096-356-0759</t>
    <phoneticPr fontId="2"/>
  </si>
  <si>
    <t>096-322-0134</t>
    <phoneticPr fontId="2"/>
  </si>
  <si>
    <t>096-354-3040</t>
    <phoneticPr fontId="2"/>
  </si>
  <si>
    <t>向　　山</t>
    <phoneticPr fontId="2"/>
  </si>
  <si>
    <t>〒860-0821</t>
    <phoneticPr fontId="2"/>
  </si>
  <si>
    <t>096-354-5495</t>
    <phoneticPr fontId="2"/>
  </si>
  <si>
    <t>096-312-1575</t>
    <phoneticPr fontId="2"/>
  </si>
  <si>
    <t>096-343-0178</t>
    <phoneticPr fontId="2"/>
  </si>
  <si>
    <t>096-366-8947</t>
    <phoneticPr fontId="2"/>
  </si>
  <si>
    <t>096-364-2929</t>
    <phoneticPr fontId="2"/>
  </si>
  <si>
    <t>096-362-3315</t>
    <phoneticPr fontId="2"/>
  </si>
  <si>
    <t>096-325-7422</t>
    <phoneticPr fontId="2"/>
  </si>
  <si>
    <t>096-352-1922</t>
    <phoneticPr fontId="2"/>
  </si>
  <si>
    <t>096-325-2739</t>
    <phoneticPr fontId="2"/>
  </si>
  <si>
    <t>096-355-0258</t>
    <phoneticPr fontId="2"/>
  </si>
  <si>
    <t>中野 眞一郎</t>
    <phoneticPr fontId="2"/>
  </si>
  <si>
    <t>096-354-0218</t>
    <phoneticPr fontId="2"/>
  </si>
  <si>
    <t>096-371-1465</t>
    <phoneticPr fontId="2"/>
  </si>
  <si>
    <t>096-354-5575</t>
    <phoneticPr fontId="2"/>
  </si>
  <si>
    <t>〒862-0960</t>
    <phoneticPr fontId="2"/>
  </si>
  <si>
    <r>
      <t>熊本市下江津</t>
    </r>
    <r>
      <rPr>
        <sz val="11"/>
        <rFont val="ＭＳ Ｐゴシック"/>
        <family val="3"/>
        <charset val="128"/>
      </rPr>
      <t>8丁目1-6</t>
    </r>
    <rPh sb="3" eb="5">
      <t>シモエ</t>
    </rPh>
    <rPh sb="5" eb="6">
      <t>ツ</t>
    </rPh>
    <rPh sb="7" eb="9">
      <t>チョウメ</t>
    </rPh>
    <phoneticPr fontId="2"/>
  </si>
  <si>
    <t>096-378-0710</t>
    <phoneticPr fontId="2"/>
  </si>
  <si>
    <t>096-382-7033</t>
    <phoneticPr fontId="2"/>
  </si>
  <si>
    <t>096-369-2004</t>
    <phoneticPr fontId="2"/>
  </si>
  <si>
    <t>0968-36-2255</t>
    <phoneticPr fontId="2"/>
  </si>
  <si>
    <t>0968-42-0211</t>
    <phoneticPr fontId="2"/>
  </si>
  <si>
    <t>0968-48-2016</t>
    <phoneticPr fontId="2"/>
  </si>
  <si>
    <t>植 木 町</t>
    <phoneticPr fontId="2"/>
  </si>
  <si>
    <t>096-272-0009</t>
    <phoneticPr fontId="2"/>
  </si>
  <si>
    <t>林　　壽孝</t>
    <phoneticPr fontId="2"/>
  </si>
  <si>
    <t>096-272-0839</t>
    <phoneticPr fontId="2"/>
  </si>
  <si>
    <t>096-272-0141</t>
    <phoneticPr fontId="2"/>
  </si>
  <si>
    <t>096-272-3951</t>
    <phoneticPr fontId="2"/>
  </si>
  <si>
    <t>096-272-0054</t>
    <phoneticPr fontId="2"/>
  </si>
  <si>
    <t>096-272-0857</t>
    <phoneticPr fontId="2"/>
  </si>
  <si>
    <t>096-272-0838</t>
    <phoneticPr fontId="2"/>
  </si>
  <si>
    <t>096-274-6250</t>
    <phoneticPr fontId="2"/>
  </si>
  <si>
    <t>菊池市隈府792</t>
    <phoneticPr fontId="2"/>
  </si>
  <si>
    <t>0968-25-2197</t>
    <phoneticPr fontId="2"/>
  </si>
  <si>
    <t>0968-25-2093</t>
    <phoneticPr fontId="2"/>
  </si>
  <si>
    <t>〒861-1203</t>
    <phoneticPr fontId="2"/>
  </si>
  <si>
    <t>0968-27-1351</t>
    <phoneticPr fontId="2"/>
  </si>
  <si>
    <t>0968-25-3933</t>
    <phoneticPr fontId="2"/>
  </si>
  <si>
    <t>096-293-9201</t>
    <phoneticPr fontId="2"/>
  </si>
  <si>
    <t>〒869-1236</t>
    <phoneticPr fontId="2"/>
  </si>
  <si>
    <t>096-293-2365</t>
    <phoneticPr fontId="2"/>
  </si>
  <si>
    <t>096-293-2341</t>
    <phoneticPr fontId="2"/>
  </si>
  <si>
    <t>096-293-2065</t>
    <phoneticPr fontId="2"/>
  </si>
  <si>
    <t>菊陽中部</t>
    <phoneticPr fontId="2"/>
  </si>
  <si>
    <t>096-232-2001</t>
    <phoneticPr fontId="2"/>
  </si>
  <si>
    <t>096-338-2132</t>
    <phoneticPr fontId="2"/>
  </si>
  <si>
    <t>096-232-2002</t>
    <phoneticPr fontId="2"/>
  </si>
  <si>
    <t>096-232-0453</t>
    <phoneticPr fontId="2"/>
  </si>
  <si>
    <t>096-232-1745</t>
    <phoneticPr fontId="2"/>
  </si>
  <si>
    <t>武蔵ヶ丘北</t>
    <phoneticPr fontId="2"/>
  </si>
  <si>
    <t>096-338-2500</t>
    <phoneticPr fontId="2"/>
  </si>
  <si>
    <t>0967-22-0113</t>
    <phoneticPr fontId="2"/>
  </si>
  <si>
    <t>0967-22-0035</t>
    <phoneticPr fontId="2"/>
  </si>
  <si>
    <t>0967-22-0121</t>
    <phoneticPr fontId="2"/>
  </si>
  <si>
    <t>0967-22-0199</t>
    <phoneticPr fontId="2"/>
  </si>
  <si>
    <t>0967-34-0017</t>
    <phoneticPr fontId="2"/>
  </si>
  <si>
    <t>0967-32-0209</t>
    <phoneticPr fontId="2"/>
  </si>
  <si>
    <t>0967-32-2442</t>
    <phoneticPr fontId="2"/>
  </si>
  <si>
    <t>0967-32-0010</t>
    <phoneticPr fontId="2"/>
  </si>
  <si>
    <t>0967-32-0797</t>
    <phoneticPr fontId="2"/>
  </si>
  <si>
    <t>0969-56-0640</t>
    <phoneticPr fontId="2"/>
  </si>
  <si>
    <t>0969-56-1477</t>
    <phoneticPr fontId="2"/>
  </si>
  <si>
    <t>上天草市松島町合津2649</t>
    <phoneticPr fontId="2"/>
  </si>
  <si>
    <t>0969-56-0606</t>
    <phoneticPr fontId="2"/>
  </si>
  <si>
    <t>0969-56-0631</t>
    <phoneticPr fontId="2"/>
  </si>
  <si>
    <t>上天草市松島町教良木3087</t>
    <phoneticPr fontId="2"/>
  </si>
  <si>
    <t>0969-57-0013</t>
    <phoneticPr fontId="2"/>
  </si>
  <si>
    <t>0969-57-0018</t>
    <phoneticPr fontId="2"/>
  </si>
  <si>
    <t>上天草市姫戸町姫浦2500</t>
    <phoneticPr fontId="2"/>
  </si>
  <si>
    <t>田中　善一</t>
    <rPh sb="0" eb="2">
      <t>タナカ</t>
    </rPh>
    <rPh sb="3" eb="5">
      <t>ゼンイチ</t>
    </rPh>
    <phoneticPr fontId="2"/>
  </si>
  <si>
    <t>松本　秀藏</t>
    <rPh sb="0" eb="2">
      <t>マツモト</t>
    </rPh>
    <rPh sb="3" eb="4">
      <t>シュウ</t>
    </rPh>
    <rPh sb="4" eb="5">
      <t>クラ</t>
    </rPh>
    <phoneticPr fontId="2"/>
  </si>
  <si>
    <t>宮脇　窕子</t>
    <rPh sb="0" eb="2">
      <t>ミヤワキ</t>
    </rPh>
    <rPh sb="4" eb="5">
      <t>コ</t>
    </rPh>
    <phoneticPr fontId="2"/>
  </si>
  <si>
    <t>0965-32-3991</t>
  </si>
  <si>
    <t>0966-87-0026</t>
  </si>
  <si>
    <t>0966-84-0011</t>
  </si>
  <si>
    <t>0969-23-6714</t>
  </si>
  <si>
    <t>0964-56-4151</t>
  </si>
  <si>
    <t>宇城市</t>
    <rPh sb="0" eb="2">
      <t>ウキ</t>
    </rPh>
    <rPh sb="2" eb="3">
      <t>シ</t>
    </rPh>
    <phoneticPr fontId="2"/>
  </si>
  <si>
    <t>阿蘇市</t>
    <rPh sb="0" eb="2">
      <t>アソ</t>
    </rPh>
    <rPh sb="2" eb="3">
      <t>シ</t>
    </rPh>
    <phoneticPr fontId="2"/>
  </si>
  <si>
    <t>0966-45-0573</t>
  </si>
  <si>
    <t>0966-38-1515</t>
  </si>
  <si>
    <t>0966-45-3141</t>
  </si>
  <si>
    <t>0969-64-3661</t>
  </si>
  <si>
    <t>山都町</t>
    <rPh sb="0" eb="2">
      <t>ヤマト</t>
    </rPh>
    <phoneticPr fontId="2"/>
  </si>
  <si>
    <t>上益城郡山都町下市33</t>
    <rPh sb="4" eb="6">
      <t>ヤマト</t>
    </rPh>
    <phoneticPr fontId="2"/>
  </si>
  <si>
    <t>林田　隆一</t>
    <rPh sb="0" eb="2">
      <t>ハヤシダ</t>
    </rPh>
    <rPh sb="3" eb="5">
      <t>リュウイチ</t>
    </rPh>
    <phoneticPr fontId="2"/>
  </si>
  <si>
    <t>寺井　茂幸</t>
    <rPh sb="0" eb="2">
      <t>テライ</t>
    </rPh>
    <rPh sb="3" eb="5">
      <t>シゲユキ</t>
    </rPh>
    <phoneticPr fontId="2"/>
  </si>
  <si>
    <t>森山　雅彰</t>
    <rPh sb="0" eb="2">
      <t>モリヤマ</t>
    </rPh>
    <rPh sb="3" eb="5">
      <t>マサアキ</t>
    </rPh>
    <phoneticPr fontId="2"/>
  </si>
  <si>
    <t>〒861-3784</t>
  </si>
  <si>
    <t>〒861-3511</t>
  </si>
  <si>
    <t>〒861-3841</t>
  </si>
  <si>
    <t>代　　陽</t>
  </si>
  <si>
    <t>八代市北の丸町1-7</t>
  </si>
  <si>
    <t>太 田 郷</t>
  </si>
  <si>
    <t>〒866-0896</t>
  </si>
  <si>
    <t>植　　柳</t>
  </si>
  <si>
    <t>096-338-1735</t>
  </si>
  <si>
    <t>096-338-5430</t>
  </si>
  <si>
    <t>096-367-8113</t>
  </si>
  <si>
    <t>菊池市隈府1332-1</t>
  </si>
  <si>
    <t>大　　津</t>
  </si>
  <si>
    <t>〒864-0053</t>
  </si>
  <si>
    <t>境　　信博</t>
  </si>
  <si>
    <t>小　　鳩</t>
  </si>
  <si>
    <t>〒864-0021</t>
  </si>
  <si>
    <t>猿渡　良子</t>
  </si>
  <si>
    <t>青　　葉</t>
  </si>
  <si>
    <t>あけぼの</t>
  </si>
  <si>
    <t>0968-48-9979</t>
  </si>
  <si>
    <t>熊本市神水1丁目1-2</t>
  </si>
  <si>
    <t>球磨商業</t>
  </si>
  <si>
    <t>〒868-0303</t>
  </si>
  <si>
    <t>阿蘇郡南小国町中原2469</t>
  </si>
  <si>
    <t>阿蘇郡南小国町赤馬場1922</t>
  </si>
  <si>
    <t>阿蘇郡南小国町満願寺7045</t>
  </si>
  <si>
    <t>阿蘇郡小国町黒渕2503</t>
  </si>
  <si>
    <t>阿蘇郡小国町下城3517</t>
  </si>
  <si>
    <t>阿蘇郡小国町宮原174</t>
  </si>
  <si>
    <t>096-235-3072</t>
  </si>
  <si>
    <t>0967-82-3428</t>
  </si>
  <si>
    <t>0965-33-2140</t>
  </si>
  <si>
    <t>0965-32-6144</t>
  </si>
  <si>
    <t>0965-35-1934</t>
  </si>
  <si>
    <t>0965-32-2719</t>
  </si>
  <si>
    <t>0965-32-4585</t>
  </si>
  <si>
    <t>0965-33-0917</t>
  </si>
  <si>
    <t>0965-33-3164</t>
  </si>
  <si>
    <t>0965-31-6250</t>
  </si>
  <si>
    <t>0965-35-6183</t>
  </si>
  <si>
    <t>球磨郡相良村大字深水2130</t>
    <rPh sb="6" eb="8">
      <t>オオアザ</t>
    </rPh>
    <phoneticPr fontId="2"/>
  </si>
  <si>
    <t>0966-32-1123</t>
  </si>
  <si>
    <t>0969-22-2907</t>
  </si>
  <si>
    <t>玉名郡南関町関町1316</t>
  </si>
  <si>
    <t>玉名郡長洲町長洲2766</t>
  </si>
  <si>
    <t>本 渡 北</t>
  </si>
  <si>
    <t>〒863-0018</t>
  </si>
  <si>
    <t>亀　　場</t>
  </si>
  <si>
    <t>志　　柿</t>
  </si>
  <si>
    <t>下浦第一</t>
  </si>
  <si>
    <t>〒861-6551</t>
  </si>
  <si>
    <t>〒869-0123</t>
  </si>
  <si>
    <t>〒865-0055</t>
  </si>
  <si>
    <t>玉名市大浜町1765-8</t>
  </si>
  <si>
    <t>山 鹿 市</t>
  </si>
  <si>
    <t>山　　鹿</t>
  </si>
  <si>
    <t>〒861-0501</t>
  </si>
  <si>
    <t>〒861-0551</t>
  </si>
  <si>
    <t>鹿　　北</t>
  </si>
  <si>
    <t>〒861-0601</t>
  </si>
  <si>
    <t>菊　　鹿</t>
  </si>
  <si>
    <t>海　　浦</t>
  </si>
  <si>
    <t>〒869-5304</t>
  </si>
  <si>
    <t>〒869-5451</t>
  </si>
  <si>
    <t>〒869-5424</t>
  </si>
  <si>
    <t>計　　石</t>
  </si>
  <si>
    <t>〒869-5453</t>
  </si>
  <si>
    <t>前田　和德</t>
  </si>
  <si>
    <t>内　　野</t>
  </si>
  <si>
    <t>〒869-5574</t>
  </si>
  <si>
    <t>　　　－</t>
  </si>
  <si>
    <t>赤　　崎</t>
  </si>
  <si>
    <t>〒869-5605</t>
  </si>
  <si>
    <t>平　　国</t>
  </si>
  <si>
    <t>人 吉 東</t>
  </si>
  <si>
    <t>〒868-0034</t>
  </si>
  <si>
    <t>〒866-0061</t>
  </si>
  <si>
    <t>八 代 東</t>
  </si>
  <si>
    <t>〒866-0866</t>
  </si>
  <si>
    <t>氷　　川</t>
  </si>
  <si>
    <t>〒869-4201</t>
  </si>
  <si>
    <t>山田　英利</t>
    <rPh sb="0" eb="2">
      <t>ヤマダ</t>
    </rPh>
    <rPh sb="3" eb="5">
      <t>ヒデトシ</t>
    </rPh>
    <phoneticPr fontId="2"/>
  </si>
  <si>
    <t>096-386-3303</t>
  </si>
  <si>
    <t>湖東第二</t>
  </si>
  <si>
    <t>〒860-0816</t>
  </si>
  <si>
    <t>　 暁</t>
  </si>
  <si>
    <t>角　成一郎</t>
  </si>
  <si>
    <t>森川　　茂</t>
  </si>
  <si>
    <t>鹿本郡植木町広住1</t>
  </si>
  <si>
    <t>鹿本郡植木町内1424</t>
  </si>
  <si>
    <t>096-331-3013</t>
  </si>
  <si>
    <t>096-311-2201</t>
  </si>
  <si>
    <t>096-275-2078</t>
  </si>
  <si>
    <t>福利厚生課長</t>
    <rPh sb="0" eb="2">
      <t>フクリ</t>
    </rPh>
    <rPh sb="2" eb="4">
      <t>コウセイ</t>
    </rPh>
    <rPh sb="4" eb="6">
      <t>カチョウ</t>
    </rPh>
    <phoneticPr fontId="2"/>
  </si>
  <si>
    <t>梶野　英二</t>
    <rPh sb="0" eb="1">
      <t>カジ</t>
    </rPh>
    <rPh sb="1" eb="2">
      <t>ノ</t>
    </rPh>
    <rPh sb="3" eb="5">
      <t>エイジ</t>
    </rPh>
    <phoneticPr fontId="2"/>
  </si>
  <si>
    <t>吉田　　勇</t>
    <rPh sb="0" eb="2">
      <t>ヨシダ</t>
    </rPh>
    <rPh sb="4" eb="5">
      <t>イサム</t>
    </rPh>
    <phoneticPr fontId="2"/>
  </si>
  <si>
    <t>谷口　　功</t>
    <rPh sb="0" eb="2">
      <t>タニグチ</t>
    </rPh>
    <rPh sb="4" eb="5">
      <t>イサオ</t>
    </rPh>
    <phoneticPr fontId="2"/>
  </si>
  <si>
    <t>上益城郡山都町城平954</t>
    <rPh sb="4" eb="6">
      <t>ヤマト</t>
    </rPh>
    <phoneticPr fontId="2"/>
  </si>
  <si>
    <t>園田　髙信</t>
    <rPh sb="0" eb="2">
      <t>ソノダ</t>
    </rPh>
    <rPh sb="3" eb="4">
      <t>コウ</t>
    </rPh>
    <rPh sb="4" eb="5">
      <t>シン</t>
    </rPh>
    <phoneticPr fontId="2"/>
  </si>
  <si>
    <t>専攻科・別科</t>
    <rPh sb="0" eb="2">
      <t>センコウ</t>
    </rPh>
    <rPh sb="2" eb="3">
      <t>カ</t>
    </rPh>
    <rPh sb="4" eb="6">
      <t>ベッカ</t>
    </rPh>
    <phoneticPr fontId="2"/>
  </si>
  <si>
    <t>宇城市豊野町糸石3536</t>
    <rPh sb="0" eb="2">
      <t>ウキ</t>
    </rPh>
    <rPh sb="2" eb="3">
      <t>シ</t>
    </rPh>
    <phoneticPr fontId="2"/>
  </si>
  <si>
    <t>松下　征支</t>
  </si>
  <si>
    <t>〒868-0595</t>
  </si>
  <si>
    <t>雨森　　極</t>
  </si>
  <si>
    <t>〒868-8501</t>
  </si>
  <si>
    <t>西浦　　弘</t>
  </si>
  <si>
    <t>〒868-8502</t>
  </si>
  <si>
    <t>096-368-3148</t>
  </si>
  <si>
    <t>096-368-2137</t>
  </si>
  <si>
    <t>096-371-0078</t>
  </si>
  <si>
    <t>0964-33-2737</t>
  </si>
  <si>
    <t>0964-32-0565</t>
  </si>
  <si>
    <t>矢野　裕介</t>
    <rPh sb="0" eb="2">
      <t>ヤノ</t>
    </rPh>
    <rPh sb="3" eb="5">
      <t>ユウスケ</t>
    </rPh>
    <phoneticPr fontId="2"/>
  </si>
  <si>
    <t>岩﨑　厚子</t>
    <rPh sb="0" eb="1">
      <t>イワサキ</t>
    </rPh>
    <rPh sb="3" eb="5">
      <t>アツコ</t>
    </rPh>
    <phoneticPr fontId="2"/>
  </si>
  <si>
    <t>金田　道博</t>
    <rPh sb="0" eb="2">
      <t>カネダ</t>
    </rPh>
    <rPh sb="3" eb="5">
      <t>ミチヒロ</t>
    </rPh>
    <phoneticPr fontId="2"/>
  </si>
  <si>
    <t>常盤家政調理師専門学校</t>
    <rPh sb="0" eb="2">
      <t>トキワ</t>
    </rPh>
    <phoneticPr fontId="2"/>
  </si>
  <si>
    <t>稗田　達恵</t>
    <rPh sb="0" eb="1">
      <t>ヒエ</t>
    </rPh>
    <rPh sb="1" eb="2">
      <t>タ</t>
    </rPh>
    <rPh sb="3" eb="4">
      <t>タツ</t>
    </rPh>
    <rPh sb="4" eb="5">
      <t>エ</t>
    </rPh>
    <phoneticPr fontId="2"/>
  </si>
  <si>
    <t>下地　哲雄</t>
    <rPh sb="0" eb="2">
      <t>シモジ</t>
    </rPh>
    <rPh sb="3" eb="5">
      <t>テツオ</t>
    </rPh>
    <phoneticPr fontId="2"/>
  </si>
  <si>
    <t>緒方　浩介</t>
    <rPh sb="0" eb="2">
      <t>オガタ</t>
    </rPh>
    <rPh sb="3" eb="5">
      <t>コウスケ</t>
    </rPh>
    <phoneticPr fontId="2"/>
  </si>
  <si>
    <r>
      <t>上天草市大矢野町中48</t>
    </r>
    <r>
      <rPr>
        <sz val="11"/>
        <rFont val="ＭＳ Ｐゴシック"/>
        <family val="3"/>
        <charset val="128"/>
      </rPr>
      <t>3</t>
    </r>
    <rPh sb="0" eb="1">
      <t>カミ</t>
    </rPh>
    <rPh sb="1" eb="3">
      <t>アマクサ</t>
    </rPh>
    <rPh sb="3" eb="4">
      <t>シ</t>
    </rPh>
    <phoneticPr fontId="2"/>
  </si>
  <si>
    <t>0968-78-4680</t>
  </si>
  <si>
    <t>0968-84-2053</t>
  </si>
  <si>
    <t>0968-86-2110</t>
  </si>
  <si>
    <t>（注）幼稚園教育補助者は（　）で別掲</t>
    <phoneticPr fontId="2"/>
  </si>
  <si>
    <t>丹生　正作</t>
  </si>
  <si>
    <t>〒861-3192</t>
  </si>
  <si>
    <t>〒861-2295</t>
  </si>
  <si>
    <t>岡部　昌延</t>
  </si>
  <si>
    <t>溜渕　誠也</t>
  </si>
  <si>
    <t>〒861-3513</t>
  </si>
  <si>
    <t>倉岡　隆夫</t>
  </si>
  <si>
    <t>〒869-4602</t>
  </si>
  <si>
    <t>廣瀬　　亀</t>
  </si>
  <si>
    <t>蘇　　陽</t>
  </si>
  <si>
    <t>〒861-3902</t>
  </si>
  <si>
    <t>御　　船</t>
  </si>
  <si>
    <t>〒861-3204</t>
  </si>
  <si>
    <t>甲　　佐</t>
  </si>
  <si>
    <t>〒861-4606</t>
  </si>
  <si>
    <t>普通､商業､情報処理</t>
  </si>
  <si>
    <t>宇　　土</t>
  </si>
  <si>
    <t>〒869-0454</t>
  </si>
  <si>
    <t>宇土市古城町63</t>
  </si>
  <si>
    <t>0965-38-0044</t>
    <phoneticPr fontId="2"/>
  </si>
  <si>
    <t>0965-43-6002</t>
    <phoneticPr fontId="2"/>
  </si>
  <si>
    <t>0965-37-2025</t>
    <phoneticPr fontId="2"/>
  </si>
  <si>
    <t>0965-31-3013</t>
    <phoneticPr fontId="2"/>
  </si>
  <si>
    <t>八代市二見下大野町2258-1</t>
    <phoneticPr fontId="2"/>
  </si>
  <si>
    <t>0965-38-9339</t>
    <phoneticPr fontId="2"/>
  </si>
  <si>
    <t>0965-46-7012</t>
    <phoneticPr fontId="2"/>
  </si>
  <si>
    <t>八代市岡町谷川1043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</si>
</sst>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0_);\(0\)"/>
    <numFmt numFmtId="180" formatCode="#,##0_);[Red]\(#,##0\)"/>
    <numFmt numFmtId="182" formatCode="#,##0_ "/>
    <numFmt numFmtId="183" formatCode="#,##0_);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7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13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78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5" fillId="0" borderId="3" xfId="0" applyFont="1" applyBorder="1" applyAlignment="1">
      <alignment horizontal="center" vertical="top" wrapText="1"/>
    </xf>
    <xf numFmtId="0" fontId="1" fillId="0" borderId="0" xfId="0" applyFont="1"/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top" wrapText="1"/>
    </xf>
    <xf numFmtId="0" fontId="8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0" fontId="3" fillId="0" borderId="5" xfId="0" applyFont="1" applyFill="1" applyBorder="1" applyAlignment="1">
      <alignment horizontal="justify" vertical="top" wrapText="1"/>
    </xf>
    <xf numFmtId="0" fontId="3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0" fontId="3" fillId="0" borderId="6" xfId="0" applyFont="1" applyBorder="1" applyAlignment="1">
      <alignment horizontal="center" vertical="center" wrapText="1"/>
    </xf>
    <xf numFmtId="182" fontId="3" fillId="2" borderId="3" xfId="0" applyNumberFormat="1" applyFont="1" applyFill="1" applyBorder="1" applyAlignment="1">
      <alignment horizontal="right" vertical="center" wrapText="1"/>
    </xf>
    <xf numFmtId="182" fontId="3" fillId="0" borderId="7" xfId="0" applyNumberFormat="1" applyFont="1" applyFill="1" applyBorder="1" applyAlignment="1">
      <alignment horizontal="right" vertical="center" wrapText="1"/>
    </xf>
    <xf numFmtId="182" fontId="3" fillId="0" borderId="3" xfId="0" applyNumberFormat="1" applyFont="1" applyFill="1" applyBorder="1" applyAlignment="1">
      <alignment horizontal="right" vertical="center" wrapText="1"/>
    </xf>
    <xf numFmtId="182" fontId="3" fillId="0" borderId="8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179" fontId="3" fillId="2" borderId="3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179" fontId="3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79" fontId="3" fillId="0" borderId="7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179" fontId="3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right" vertical="center" wrapText="1"/>
    </xf>
    <xf numFmtId="179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justify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0" fontId="7" fillId="0" borderId="4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justify" vertical="top" wrapText="1"/>
    </xf>
    <xf numFmtId="0" fontId="3" fillId="2" borderId="8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justify" vertical="top" wrapText="1"/>
    </xf>
    <xf numFmtId="0" fontId="4" fillId="0" borderId="0" xfId="0" applyFont="1" applyFill="1" applyAlignment="1">
      <alignment wrapText="1"/>
    </xf>
    <xf numFmtId="0" fontId="4" fillId="2" borderId="4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/>
    <xf numFmtId="180" fontId="3" fillId="0" borderId="0" xfId="0" applyNumberFormat="1" applyFont="1"/>
    <xf numFmtId="180" fontId="4" fillId="0" borderId="0" xfId="0" applyNumberFormat="1" applyFont="1"/>
    <xf numFmtId="180" fontId="3" fillId="0" borderId="0" xfId="0" applyNumberFormat="1" applyFont="1" applyFill="1"/>
    <xf numFmtId="180" fontId="4" fillId="0" borderId="10" xfId="0" applyNumberFormat="1" applyFont="1" applyBorder="1"/>
    <xf numFmtId="180" fontId="3" fillId="0" borderId="10" xfId="0" applyNumberFormat="1" applyFont="1" applyBorder="1"/>
    <xf numFmtId="180" fontId="3" fillId="0" borderId="0" xfId="0" applyNumberFormat="1" applyFont="1" applyFill="1" applyBorder="1" applyAlignment="1">
      <alignment horizontal="right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0" xfId="0" applyNumberFormat="1" applyFont="1" applyFill="1" applyBorder="1" applyAlignment="1">
      <alignment horizontal="center" vertical="center" wrapText="1"/>
    </xf>
    <xf numFmtId="180" fontId="4" fillId="0" borderId="0" xfId="0" applyNumberFormat="1" applyFont="1" applyBorder="1" applyAlignment="1">
      <alignment horizontal="center" vertical="center" wrapText="1"/>
    </xf>
    <xf numFmtId="180" fontId="4" fillId="0" borderId="0" xfId="0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justify" vertical="top" wrapText="1"/>
    </xf>
    <xf numFmtId="180" fontId="3" fillId="0" borderId="4" xfId="0" applyNumberFormat="1" applyFont="1" applyBorder="1" applyAlignment="1">
      <alignment horizontal="justify" vertical="top" wrapText="1"/>
    </xf>
    <xf numFmtId="180" fontId="3" fillId="0" borderId="4" xfId="0" applyNumberFormat="1" applyFont="1" applyFill="1" applyBorder="1" applyAlignment="1">
      <alignment horizontal="justify" vertical="top" wrapText="1"/>
    </xf>
    <xf numFmtId="180" fontId="4" fillId="0" borderId="11" xfId="0" applyNumberFormat="1" applyFont="1" applyBorder="1" applyAlignment="1">
      <alignment horizontal="justify" vertical="top" wrapText="1"/>
    </xf>
    <xf numFmtId="180" fontId="4" fillId="0" borderId="0" xfId="0" applyNumberFormat="1" applyFont="1" applyFill="1" applyBorder="1" applyAlignment="1">
      <alignment horizontal="right" vertical="top" wrapText="1"/>
    </xf>
    <xf numFmtId="180" fontId="4" fillId="2" borderId="4" xfId="0" applyNumberFormat="1" applyFont="1" applyFill="1" applyBorder="1" applyAlignment="1">
      <alignment horizontal="justify" vertical="top" wrapText="1"/>
    </xf>
    <xf numFmtId="180" fontId="3" fillId="2" borderId="4" xfId="0" applyNumberFormat="1" applyFont="1" applyFill="1" applyBorder="1" applyAlignment="1">
      <alignment horizontal="justify" vertical="top" wrapText="1"/>
    </xf>
    <xf numFmtId="180" fontId="4" fillId="2" borderId="11" xfId="0" applyNumberFormat="1" applyFont="1" applyFill="1" applyBorder="1" applyAlignment="1">
      <alignment horizontal="justify" vertical="top" wrapText="1"/>
    </xf>
    <xf numFmtId="180" fontId="3" fillId="2" borderId="11" xfId="0" applyNumberFormat="1" applyFont="1" applyFill="1" applyBorder="1" applyAlignment="1">
      <alignment horizontal="justify" vertical="top" wrapText="1"/>
    </xf>
    <xf numFmtId="180" fontId="3" fillId="0" borderId="11" xfId="0" applyNumberFormat="1" applyFont="1" applyFill="1" applyBorder="1" applyAlignment="1">
      <alignment horizontal="justify" vertical="top" wrapText="1"/>
    </xf>
    <xf numFmtId="180" fontId="4" fillId="0" borderId="0" xfId="0" applyNumberFormat="1" applyFont="1" applyFill="1"/>
    <xf numFmtId="180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vertical="top"/>
    </xf>
    <xf numFmtId="180" fontId="4" fillId="0" borderId="2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80" fontId="4" fillId="2" borderId="5" xfId="0" applyNumberFormat="1" applyFont="1" applyFill="1" applyBorder="1" applyAlignment="1">
      <alignment horizontal="justify" vertical="top" wrapText="1"/>
    </xf>
    <xf numFmtId="180" fontId="3" fillId="2" borderId="5" xfId="0" applyNumberFormat="1" applyFont="1" applyFill="1" applyBorder="1" applyAlignment="1">
      <alignment horizontal="justify" vertical="top" wrapText="1"/>
    </xf>
    <xf numFmtId="180" fontId="4" fillId="0" borderId="4" xfId="0" applyNumberFormat="1" applyFont="1" applyFill="1" applyBorder="1" applyAlignment="1">
      <alignment horizontal="justify" vertical="top" wrapText="1"/>
    </xf>
    <xf numFmtId="0" fontId="3" fillId="0" borderId="1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center"/>
    </xf>
    <xf numFmtId="180" fontId="4" fillId="0" borderId="0" xfId="0" applyNumberFormat="1" applyFont="1" applyFill="1" applyBorder="1" applyAlignment="1">
      <alignment horizontal="justify" vertical="top" wrapText="1"/>
    </xf>
    <xf numFmtId="180" fontId="3" fillId="0" borderId="0" xfId="0" applyNumberFormat="1" applyFont="1" applyFill="1" applyBorder="1" applyAlignment="1">
      <alignment horizontal="justify" vertical="top" wrapText="1"/>
    </xf>
    <xf numFmtId="180" fontId="1" fillId="0" borderId="0" xfId="0" applyNumberFormat="1" applyFont="1" applyFill="1"/>
    <xf numFmtId="0" fontId="4" fillId="0" borderId="4" xfId="0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0" fontId="9" fillId="0" borderId="0" xfId="0" applyFont="1" applyFill="1"/>
    <xf numFmtId="179" fontId="3" fillId="2" borderId="8" xfId="0" applyNumberFormat="1" applyFont="1" applyFill="1" applyBorder="1" applyAlignment="1">
      <alignment horizontal="right" vertical="center" wrapText="1"/>
    </xf>
    <xf numFmtId="182" fontId="3" fillId="2" borderId="8" xfId="0" applyNumberFormat="1" applyFont="1" applyFill="1" applyBorder="1" applyAlignment="1">
      <alignment horizontal="right" vertical="center" wrapText="1"/>
    </xf>
    <xf numFmtId="182" fontId="3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right" vertical="top" wrapText="1"/>
    </xf>
    <xf numFmtId="180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top" wrapText="1"/>
    </xf>
    <xf numFmtId="180" fontId="3" fillId="0" borderId="5" xfId="0" applyNumberFormat="1" applyFont="1" applyFill="1" applyBorder="1" applyAlignment="1">
      <alignment horizontal="justify" vertical="top" wrapText="1"/>
    </xf>
    <xf numFmtId="180" fontId="4" fillId="0" borderId="11" xfId="0" applyNumberFormat="1" applyFont="1" applyFill="1" applyBorder="1" applyAlignment="1">
      <alignment horizontal="justify" vertical="top" wrapText="1"/>
    </xf>
    <xf numFmtId="180" fontId="3" fillId="0" borderId="12" xfId="0" applyNumberFormat="1" applyFont="1" applyFill="1" applyBorder="1" applyAlignment="1">
      <alignment horizontal="justify" vertical="top" wrapText="1"/>
    </xf>
    <xf numFmtId="180" fontId="4" fillId="0" borderId="13" xfId="0" applyNumberFormat="1" applyFont="1" applyFill="1" applyBorder="1" applyAlignment="1">
      <alignment horizontal="justify" vertical="top" wrapText="1"/>
    </xf>
    <xf numFmtId="180" fontId="3" fillId="0" borderId="13" xfId="0" applyNumberFormat="1" applyFont="1" applyFill="1" applyBorder="1" applyAlignment="1">
      <alignment horizontal="justify" vertical="top" wrapText="1"/>
    </xf>
    <xf numFmtId="180" fontId="4" fillId="2" borderId="14" xfId="0" applyNumberFormat="1" applyFont="1" applyFill="1" applyBorder="1" applyAlignment="1">
      <alignment horizontal="justify" vertical="top" wrapText="1"/>
    </xf>
    <xf numFmtId="180" fontId="3" fillId="2" borderId="14" xfId="0" applyNumberFormat="1" applyFont="1" applyFill="1" applyBorder="1" applyAlignment="1">
      <alignment horizontal="justify" vertical="top" wrapText="1"/>
    </xf>
    <xf numFmtId="180" fontId="4" fillId="0" borderId="5" xfId="0" applyNumberFormat="1" applyFont="1" applyFill="1" applyBorder="1" applyAlignment="1">
      <alignment horizontal="justify" vertical="top" wrapText="1"/>
    </xf>
    <xf numFmtId="180" fontId="4" fillId="2" borderId="15" xfId="0" applyNumberFormat="1" applyFont="1" applyFill="1" applyBorder="1" applyAlignment="1">
      <alignment horizontal="center" vertical="top" wrapText="1"/>
    </xf>
    <xf numFmtId="180" fontId="3" fillId="2" borderId="15" xfId="0" applyNumberFormat="1" applyFont="1" applyFill="1" applyBorder="1" applyAlignment="1">
      <alignment horizontal="justify" vertical="top" wrapText="1"/>
    </xf>
    <xf numFmtId="180" fontId="4" fillId="2" borderId="15" xfId="0" applyNumberFormat="1" applyFont="1" applyFill="1" applyBorder="1" applyAlignment="1">
      <alignment vertical="top"/>
    </xf>
    <xf numFmtId="180" fontId="4" fillId="2" borderId="14" xfId="0" applyNumberFormat="1" applyFont="1" applyFill="1" applyBorder="1" applyAlignment="1">
      <alignment horizontal="right" vertical="top" wrapText="1"/>
    </xf>
    <xf numFmtId="180" fontId="4" fillId="2" borderId="15" xfId="0" applyNumberFormat="1" applyFont="1" applyFill="1" applyBorder="1" applyAlignment="1">
      <alignment horizontal="right" vertical="top" wrapText="1"/>
    </xf>
    <xf numFmtId="180" fontId="4" fillId="0" borderId="16" xfId="0" applyNumberFormat="1" applyFont="1" applyFill="1" applyBorder="1" applyAlignment="1">
      <alignment horizontal="justify" vertical="top" wrapText="1"/>
    </xf>
    <xf numFmtId="180" fontId="4" fillId="0" borderId="3" xfId="0" applyNumberFormat="1" applyFont="1" applyFill="1" applyBorder="1" applyAlignment="1">
      <alignment horizontal="justify" vertical="top" wrapText="1"/>
    </xf>
    <xf numFmtId="180" fontId="7" fillId="0" borderId="11" xfId="0" applyNumberFormat="1" applyFont="1" applyFill="1" applyBorder="1" applyAlignment="1">
      <alignment horizontal="justify" vertical="top" wrapText="1"/>
    </xf>
    <xf numFmtId="180" fontId="3" fillId="0" borderId="16" xfId="0" applyNumberFormat="1" applyFont="1" applyFill="1" applyBorder="1" applyAlignment="1">
      <alignment horizontal="justify" vertical="top" wrapText="1"/>
    </xf>
    <xf numFmtId="180" fontId="3" fillId="0" borderId="3" xfId="0" applyNumberFormat="1" applyFont="1" applyFill="1" applyBorder="1" applyAlignment="1">
      <alignment horizontal="justify" vertical="top" wrapText="1"/>
    </xf>
    <xf numFmtId="180" fontId="4" fillId="2" borderId="13" xfId="0" applyNumberFormat="1" applyFont="1" applyFill="1" applyBorder="1" applyAlignment="1">
      <alignment horizontal="justify" vertical="top" wrapText="1"/>
    </xf>
    <xf numFmtId="180" fontId="3" fillId="2" borderId="13" xfId="0" applyNumberFormat="1" applyFont="1" applyFill="1" applyBorder="1" applyAlignment="1">
      <alignment horizontal="justify" vertical="top" wrapText="1"/>
    </xf>
    <xf numFmtId="180" fontId="3" fillId="0" borderId="17" xfId="0" applyNumberFormat="1" applyFont="1" applyFill="1" applyBorder="1" applyAlignment="1">
      <alignment horizontal="right" vertical="top" wrapText="1"/>
    </xf>
    <xf numFmtId="180" fontId="3" fillId="2" borderId="18" xfId="0" applyNumberFormat="1" applyFont="1" applyFill="1" applyBorder="1" applyAlignment="1">
      <alignment horizontal="right" vertical="top" wrapText="1"/>
    </xf>
    <xf numFmtId="180" fontId="4" fillId="0" borderId="0" xfId="0" applyNumberFormat="1" applyFont="1" applyAlignment="1">
      <alignment horizontal="center"/>
    </xf>
    <xf numFmtId="180" fontId="4" fillId="0" borderId="0" xfId="0" applyNumberFormat="1" applyFont="1" applyFill="1" applyAlignment="1">
      <alignment horizontal="center"/>
    </xf>
    <xf numFmtId="0" fontId="3" fillId="3" borderId="4" xfId="0" applyFont="1" applyFill="1" applyBorder="1" applyAlignment="1">
      <alignment horizontal="justify" vertical="top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79" fontId="4" fillId="0" borderId="4" xfId="0" applyNumberFormat="1" applyFont="1" applyFill="1" applyBorder="1" applyAlignment="1">
      <alignment horizontal="right" vertical="top" wrapText="1"/>
    </xf>
    <xf numFmtId="179" fontId="4" fillId="0" borderId="7" xfId="0" applyNumberFormat="1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center" vertical="top" wrapText="1"/>
    </xf>
    <xf numFmtId="179" fontId="4" fillId="2" borderId="4" xfId="0" applyNumberFormat="1" applyFont="1" applyFill="1" applyBorder="1" applyAlignment="1">
      <alignment horizontal="right" vertical="top" wrapText="1"/>
    </xf>
    <xf numFmtId="179" fontId="4" fillId="2" borderId="3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center" vertical="top" wrapText="1"/>
    </xf>
    <xf numFmtId="179" fontId="4" fillId="0" borderId="3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right" vertical="top" wrapText="1"/>
    </xf>
    <xf numFmtId="179" fontId="4" fillId="2" borderId="5" xfId="0" applyNumberFormat="1" applyFont="1" applyFill="1" applyBorder="1" applyAlignment="1">
      <alignment horizontal="right" vertical="top" wrapText="1"/>
    </xf>
    <xf numFmtId="179" fontId="4" fillId="2" borderId="8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80" fontId="4" fillId="0" borderId="4" xfId="0" applyNumberFormat="1" applyFont="1" applyFill="1" applyBorder="1" applyAlignment="1">
      <alignment horizontal="right" vertical="top" wrapText="1"/>
    </xf>
    <xf numFmtId="180" fontId="4" fillId="2" borderId="4" xfId="0" applyNumberFormat="1" applyFont="1" applyFill="1" applyBorder="1" applyAlignment="1">
      <alignment horizontal="right" vertical="top" wrapText="1"/>
    </xf>
    <xf numFmtId="180" fontId="4" fillId="0" borderId="3" xfId="0" applyNumberFormat="1" applyFont="1" applyFill="1" applyBorder="1" applyAlignment="1">
      <alignment horizontal="right" vertical="top" wrapText="1"/>
    </xf>
    <xf numFmtId="180" fontId="4" fillId="2" borderId="3" xfId="0" applyNumberFormat="1" applyFont="1" applyFill="1" applyBorder="1" applyAlignment="1">
      <alignment horizontal="right" vertical="top" wrapText="1"/>
    </xf>
    <xf numFmtId="180" fontId="4" fillId="2" borderId="5" xfId="0" applyNumberFormat="1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right" vertical="top" wrapText="1"/>
    </xf>
    <xf numFmtId="180" fontId="4" fillId="0" borderId="6" xfId="0" applyNumberFormat="1" applyFont="1" applyFill="1" applyBorder="1" applyAlignment="1">
      <alignment horizontal="right" vertical="top" wrapText="1"/>
    </xf>
    <xf numFmtId="179" fontId="4" fillId="0" borderId="6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2" borderId="3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/>
    </xf>
    <xf numFmtId="0" fontId="3" fillId="0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4" fillId="0" borderId="0" xfId="0" applyFont="1" applyFill="1" applyBorder="1"/>
    <xf numFmtId="179" fontId="4" fillId="0" borderId="0" xfId="0" applyNumberFormat="1" applyFont="1" applyFill="1"/>
    <xf numFmtId="17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distributed" vertical="top" wrapText="1"/>
    </xf>
    <xf numFmtId="179" fontId="4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82" fontId="4" fillId="0" borderId="0" xfId="0" applyNumberFormat="1" applyFont="1" applyFill="1" applyBorder="1" applyAlignment="1">
      <alignment horizontal="right" vertical="center" wrapText="1"/>
    </xf>
    <xf numFmtId="179" fontId="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right" vertical="center" wrapText="1"/>
    </xf>
    <xf numFmtId="179" fontId="3" fillId="2" borderId="5" xfId="0" applyNumberFormat="1" applyFont="1" applyFill="1" applyBorder="1" applyAlignment="1">
      <alignment horizontal="right" vertical="center" wrapText="1"/>
    </xf>
    <xf numFmtId="182" fontId="3" fillId="2" borderId="5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wrapText="1"/>
    </xf>
    <xf numFmtId="3" fontId="3" fillId="2" borderId="4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9" fillId="2" borderId="0" xfId="0" applyFont="1" applyFill="1"/>
    <xf numFmtId="0" fontId="3" fillId="2" borderId="3" xfId="0" applyNumberFormat="1" applyFont="1" applyFill="1" applyBorder="1" applyAlignment="1">
      <alignment horizontal="right" vertical="center" wrapText="1"/>
    </xf>
    <xf numFmtId="17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179" fontId="4" fillId="0" borderId="0" xfId="0" applyNumberFormat="1" applyFont="1" applyFill="1" applyBorder="1" applyAlignment="1">
      <alignment horizontal="center"/>
    </xf>
    <xf numFmtId="180" fontId="4" fillId="0" borderId="12" xfId="0" applyNumberFormat="1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 wrapText="1"/>
    </xf>
    <xf numFmtId="180" fontId="4" fillId="0" borderId="3" xfId="0" applyNumberFormat="1" applyFont="1" applyFill="1" applyBorder="1" applyAlignment="1">
      <alignment vertical="top"/>
    </xf>
    <xf numFmtId="180" fontId="4" fillId="0" borderId="4" xfId="0" applyNumberFormat="1" applyFont="1" applyFill="1" applyBorder="1" applyAlignment="1">
      <alignment horizontal="center" vertical="top" wrapText="1"/>
    </xf>
    <xf numFmtId="180" fontId="4" fillId="0" borderId="4" xfId="0" applyNumberFormat="1" applyFont="1" applyFill="1" applyBorder="1" applyAlignment="1">
      <alignment vertical="top" wrapText="1"/>
    </xf>
    <xf numFmtId="180" fontId="4" fillId="0" borderId="11" xfId="0" applyNumberFormat="1" applyFont="1" applyFill="1" applyBorder="1" applyAlignment="1">
      <alignment horizontal="right" vertical="top" wrapText="1"/>
    </xf>
    <xf numFmtId="180" fontId="4" fillId="0" borderId="12" xfId="0" applyNumberFormat="1" applyFont="1" applyFill="1" applyBorder="1" applyAlignment="1">
      <alignment horizontal="right" vertical="top" wrapText="1"/>
    </xf>
    <xf numFmtId="180" fontId="4" fillId="2" borderId="4" xfId="0" applyNumberFormat="1" applyFont="1" applyFill="1" applyBorder="1" applyAlignment="1">
      <alignment vertical="top" wrapText="1"/>
    </xf>
    <xf numFmtId="180" fontId="4" fillId="2" borderId="4" xfId="0" applyNumberFormat="1" applyFont="1" applyFill="1" applyBorder="1" applyAlignment="1">
      <alignment horizontal="center" vertical="top" wrapText="1"/>
    </xf>
    <xf numFmtId="180" fontId="4" fillId="2" borderId="8" xfId="0" applyNumberFormat="1" applyFont="1" applyFill="1" applyBorder="1" applyAlignment="1">
      <alignment horizontal="right" vertical="top" wrapText="1"/>
    </xf>
    <xf numFmtId="180" fontId="4" fillId="2" borderId="12" xfId="0" applyNumberFormat="1" applyFont="1" applyFill="1" applyBorder="1" applyAlignment="1">
      <alignment horizontal="justify" vertical="top" wrapText="1"/>
    </xf>
    <xf numFmtId="180" fontId="4" fillId="2" borderId="12" xfId="0" applyNumberFormat="1" applyFont="1" applyFill="1" applyBorder="1" applyAlignment="1">
      <alignment horizontal="right" vertical="top" wrapText="1"/>
    </xf>
    <xf numFmtId="180" fontId="4" fillId="2" borderId="11" xfId="0" applyNumberFormat="1" applyFont="1" applyFill="1" applyBorder="1" applyAlignment="1">
      <alignment horizontal="right" vertical="top" wrapText="1"/>
    </xf>
    <xf numFmtId="180" fontId="4" fillId="0" borderId="13" xfId="0" applyNumberFormat="1" applyFont="1" applyFill="1" applyBorder="1" applyAlignment="1">
      <alignment vertical="top" wrapText="1"/>
    </xf>
    <xf numFmtId="180" fontId="4" fillId="0" borderId="13" xfId="0" applyNumberFormat="1" applyFont="1" applyFill="1" applyBorder="1" applyAlignment="1">
      <alignment horizontal="right" vertical="top" wrapText="1"/>
    </xf>
    <xf numFmtId="180" fontId="4" fillId="0" borderId="16" xfId="0" applyNumberFormat="1" applyFont="1" applyFill="1" applyBorder="1" applyAlignment="1">
      <alignment horizontal="right" vertical="top" wrapText="1"/>
    </xf>
    <xf numFmtId="180" fontId="4" fillId="0" borderId="11" xfId="0" applyNumberFormat="1" applyFont="1" applyFill="1" applyBorder="1" applyAlignment="1">
      <alignment vertical="top" wrapText="1"/>
    </xf>
    <xf numFmtId="180" fontId="4" fillId="2" borderId="3" xfId="0" applyNumberFormat="1" applyFont="1" applyFill="1" applyBorder="1" applyAlignment="1">
      <alignment vertical="center"/>
    </xf>
    <xf numFmtId="180" fontId="4" fillId="2" borderId="14" xfId="0" applyNumberFormat="1" applyFont="1" applyFill="1" applyBorder="1" applyAlignment="1">
      <alignment vertical="top" wrapText="1"/>
    </xf>
    <xf numFmtId="180" fontId="4" fillId="2" borderId="16" xfId="0" applyNumberFormat="1" applyFont="1" applyFill="1" applyBorder="1" applyAlignment="1">
      <alignment horizontal="right" vertical="top" wrapText="1"/>
    </xf>
    <xf numFmtId="180" fontId="4" fillId="0" borderId="16" xfId="0" applyNumberFormat="1" applyFont="1" applyFill="1" applyBorder="1" applyAlignment="1">
      <alignment vertical="top" wrapText="1"/>
    </xf>
    <xf numFmtId="180" fontId="4" fillId="2" borderId="13" xfId="0" applyNumberFormat="1" applyFont="1" applyFill="1" applyBorder="1" applyAlignment="1">
      <alignment vertical="top" wrapText="1"/>
    </xf>
    <xf numFmtId="180" fontId="4" fillId="2" borderId="13" xfId="0" applyNumberFormat="1" applyFont="1" applyFill="1" applyBorder="1" applyAlignment="1">
      <alignment horizontal="right" vertical="top" wrapText="1"/>
    </xf>
    <xf numFmtId="180" fontId="4" fillId="2" borderId="11" xfId="0" applyNumberFormat="1" applyFont="1" applyFill="1" applyBorder="1" applyAlignment="1">
      <alignment vertical="top" wrapText="1"/>
    </xf>
    <xf numFmtId="180" fontId="4" fillId="0" borderId="5" xfId="0" applyNumberFormat="1" applyFont="1" applyFill="1" applyBorder="1" applyAlignment="1">
      <alignment horizontal="right" vertical="top" wrapText="1"/>
    </xf>
    <xf numFmtId="180" fontId="4" fillId="0" borderId="8" xfId="0" applyNumberFormat="1" applyFont="1" applyFill="1" applyBorder="1" applyAlignment="1">
      <alignment horizontal="right" vertical="top" wrapText="1"/>
    </xf>
    <xf numFmtId="180" fontId="4" fillId="2" borderId="5" xfId="0" applyNumberFormat="1" applyFont="1" applyFill="1" applyBorder="1" applyAlignment="1">
      <alignment vertical="top" wrapText="1"/>
    </xf>
    <xf numFmtId="0" fontId="4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7" xfId="0" applyFont="1" applyFill="1" applyBorder="1" applyAlignment="1">
      <alignment vertical="top"/>
    </xf>
    <xf numFmtId="0" fontId="4" fillId="0" borderId="7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vertical="top" wrapText="1"/>
    </xf>
    <xf numFmtId="0" fontId="4" fillId="2" borderId="3" xfId="1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1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justify" vertical="top" wrapText="1"/>
    </xf>
    <xf numFmtId="0" fontId="3" fillId="0" borderId="10" xfId="0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top"/>
    </xf>
    <xf numFmtId="0" fontId="4" fillId="2" borderId="3" xfId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justify" vertical="top" wrapText="1"/>
    </xf>
    <xf numFmtId="0" fontId="4" fillId="0" borderId="9" xfId="1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0" xfId="0" applyFont="1" applyBorder="1"/>
    <xf numFmtId="3" fontId="3" fillId="0" borderId="3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/>
    <xf numFmtId="0" fontId="4" fillId="0" borderId="9" xfId="0" applyFont="1" applyFill="1" applyBorder="1" applyAlignment="1"/>
    <xf numFmtId="0" fontId="3" fillId="0" borderId="9" xfId="0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49" fontId="4" fillId="2" borderId="4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179" fontId="3" fillId="0" borderId="4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vertical="top" wrapText="1"/>
    </xf>
    <xf numFmtId="3" fontId="3" fillId="0" borderId="9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/>
    <xf numFmtId="0" fontId="4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vertical="top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4" fillId="2" borderId="0" xfId="0" applyFont="1" applyFill="1" applyBorder="1"/>
    <xf numFmtId="0" fontId="3" fillId="2" borderId="8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0" xfId="0" applyFont="1" applyFill="1"/>
    <xf numFmtId="0" fontId="13" fillId="2" borderId="4" xfId="0" applyFont="1" applyFill="1" applyBorder="1" applyAlignment="1">
      <alignment horizontal="justify" vertical="top" wrapText="1"/>
    </xf>
    <xf numFmtId="0" fontId="4" fillId="4" borderId="4" xfId="0" applyFont="1" applyFill="1" applyBorder="1" applyAlignment="1">
      <alignment horizontal="justify" vertical="top" wrapText="1"/>
    </xf>
    <xf numFmtId="0" fontId="13" fillId="2" borderId="0" xfId="0" applyFont="1" applyFill="1"/>
    <xf numFmtId="0" fontId="13" fillId="0" borderId="4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distributed" vertical="top" wrapText="1"/>
    </xf>
    <xf numFmtId="179" fontId="4" fillId="0" borderId="0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4" xfId="0" applyFont="1" applyFill="1" applyBorder="1" applyAlignment="1">
      <alignment horizontal="center" vertical="top" wrapText="1"/>
    </xf>
    <xf numFmtId="179" fontId="4" fillId="0" borderId="0" xfId="0" applyNumberFormat="1" applyFont="1" applyFill="1" applyBorder="1" applyAlignment="1">
      <alignment horizontal="right" vertical="top" wrapText="1"/>
    </xf>
    <xf numFmtId="3" fontId="4" fillId="0" borderId="4" xfId="0" applyNumberFormat="1" applyFont="1" applyFill="1" applyBorder="1" applyAlignment="1">
      <alignment horizontal="right"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179" fontId="4" fillId="2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top" wrapText="1"/>
    </xf>
    <xf numFmtId="179" fontId="8" fillId="0" borderId="0" xfId="0" applyNumberFormat="1" applyFont="1" applyFill="1" applyBorder="1" applyAlignment="1">
      <alignment horizontal="right" vertical="top" wrapText="1"/>
    </xf>
    <xf numFmtId="179" fontId="4" fillId="2" borderId="0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top" wrapText="1"/>
    </xf>
    <xf numFmtId="179" fontId="4" fillId="0" borderId="5" xfId="0" applyNumberFormat="1" applyFont="1" applyFill="1" applyBorder="1" applyAlignment="1">
      <alignment horizontal="right" vertical="top" wrapText="1"/>
    </xf>
    <xf numFmtId="179" fontId="4" fillId="0" borderId="8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center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justify" vertical="top" wrapText="1"/>
    </xf>
    <xf numFmtId="0" fontId="8" fillId="2" borderId="4" xfId="0" applyFont="1" applyFill="1" applyBorder="1" applyAlignment="1">
      <alignment horizontal="center" vertical="top" wrapText="1"/>
    </xf>
    <xf numFmtId="179" fontId="4" fillId="0" borderId="0" xfId="0" applyNumberFormat="1" applyFont="1" applyFill="1" applyBorder="1"/>
    <xf numFmtId="179" fontId="8" fillId="0" borderId="4" xfId="0" applyNumberFormat="1" applyFont="1" applyFill="1" applyBorder="1" applyAlignment="1">
      <alignment horizontal="justify" vertical="top" wrapText="1"/>
    </xf>
    <xf numFmtId="0" fontId="8" fillId="0" borderId="6" xfId="0" applyFont="1" applyFill="1" applyBorder="1" applyAlignment="1">
      <alignment horizontal="justify" vertical="top" wrapText="1"/>
    </xf>
    <xf numFmtId="0" fontId="8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right" vertical="top" wrapText="1"/>
    </xf>
    <xf numFmtId="0" fontId="4" fillId="0" borderId="8" xfId="0" applyFont="1" applyFill="1" applyBorder="1" applyAlignment="1">
      <alignment horizontal="right" vertical="top" wrapText="1"/>
    </xf>
    <xf numFmtId="179" fontId="8" fillId="0" borderId="4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distributed" vertical="top" wrapText="1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right" vertical="top" wrapText="1"/>
    </xf>
    <xf numFmtId="179" fontId="4" fillId="0" borderId="4" xfId="0" applyNumberFormat="1" applyFont="1" applyFill="1" applyBorder="1" applyAlignment="1">
      <alignment horizontal="justify" vertical="top" wrapText="1"/>
    </xf>
    <xf numFmtId="179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180" fontId="4" fillId="0" borderId="9" xfId="0" applyNumberFormat="1" applyFont="1" applyFill="1" applyBorder="1" applyAlignment="1">
      <alignment horizontal="right" vertical="top" wrapText="1"/>
    </xf>
    <xf numFmtId="179" fontId="4" fillId="0" borderId="9" xfId="0" applyNumberFormat="1" applyFont="1" applyFill="1" applyBorder="1" applyAlignment="1">
      <alignment horizontal="right" vertical="top" wrapText="1"/>
    </xf>
    <xf numFmtId="179" fontId="4" fillId="2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right" vertical="top" wrapText="1"/>
    </xf>
    <xf numFmtId="180" fontId="8" fillId="0" borderId="4" xfId="0" applyNumberFormat="1" applyFont="1" applyFill="1" applyBorder="1" applyAlignment="1">
      <alignment horizontal="right" vertical="top" wrapText="1"/>
    </xf>
    <xf numFmtId="179" fontId="8" fillId="0" borderId="4" xfId="0" applyNumberFormat="1" applyFont="1" applyFill="1" applyBorder="1" applyAlignment="1">
      <alignment horizontal="right" vertical="top" wrapText="1"/>
    </xf>
    <xf numFmtId="179" fontId="8" fillId="0" borderId="3" xfId="0" applyNumberFormat="1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justify" vertical="top" wrapText="1"/>
    </xf>
    <xf numFmtId="0" fontId="8" fillId="2" borderId="3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 vertical="top" wrapText="1"/>
    </xf>
    <xf numFmtId="180" fontId="8" fillId="0" borderId="9" xfId="0" applyNumberFormat="1" applyFont="1" applyFill="1" applyBorder="1" applyAlignment="1">
      <alignment horizontal="right" vertical="top" wrapText="1"/>
    </xf>
    <xf numFmtId="179" fontId="8" fillId="0" borderId="9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vertical="top" shrinkToFit="1"/>
    </xf>
    <xf numFmtId="179" fontId="4" fillId="2" borderId="0" xfId="0" applyNumberFormat="1" applyFont="1" applyFill="1"/>
    <xf numFmtId="0" fontId="4" fillId="2" borderId="0" xfId="0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justify" vertical="top" wrapText="1"/>
    </xf>
    <xf numFmtId="0" fontId="8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justify" vertical="top" wrapText="1"/>
    </xf>
    <xf numFmtId="0" fontId="4" fillId="3" borderId="4" xfId="0" applyFont="1" applyFill="1" applyBorder="1" applyAlignment="1">
      <alignment horizontal="center" vertical="top" wrapText="1"/>
    </xf>
    <xf numFmtId="180" fontId="8" fillId="0" borderId="1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/>
    <xf numFmtId="0" fontId="8" fillId="0" borderId="5" xfId="0" applyFont="1" applyFill="1" applyBorder="1" applyAlignment="1">
      <alignment horizontal="justify" vertical="top" wrapText="1"/>
    </xf>
    <xf numFmtId="0" fontId="8" fillId="0" borderId="5" xfId="0" applyFont="1" applyFill="1" applyBorder="1" applyAlignment="1">
      <alignment horizontal="distributed" vertical="top" wrapText="1"/>
    </xf>
    <xf numFmtId="0" fontId="8" fillId="0" borderId="5" xfId="0" applyFont="1" applyFill="1" applyBorder="1" applyAlignment="1">
      <alignment horizontal="center" vertical="top" wrapText="1"/>
    </xf>
    <xf numFmtId="179" fontId="4" fillId="0" borderId="0" xfId="0" applyNumberFormat="1" applyFont="1" applyFill="1" applyBorder="1" applyAlignment="1">
      <alignment horizontal="justify" vertical="top" wrapText="1"/>
    </xf>
    <xf numFmtId="180" fontId="4" fillId="0" borderId="9" xfId="0" applyNumberFormat="1" applyFont="1" applyFill="1" applyBorder="1" applyAlignment="1">
      <alignment horizontal="justify" vertical="top" wrapText="1"/>
    </xf>
    <xf numFmtId="179" fontId="4" fillId="0" borderId="9" xfId="0" applyNumberFormat="1" applyFont="1" applyFill="1" applyBorder="1" applyAlignment="1">
      <alignment horizontal="justify" vertical="top" wrapText="1"/>
    </xf>
    <xf numFmtId="180" fontId="4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4" fillId="0" borderId="19" xfId="0" applyFont="1" applyFill="1" applyBorder="1" applyAlignment="1">
      <alignment horizontal="right" vertical="top" wrapText="1"/>
    </xf>
    <xf numFmtId="0" fontId="4" fillId="0" borderId="20" xfId="0" applyFont="1" applyFill="1" applyBorder="1" applyAlignment="1">
      <alignment horizontal="right" vertical="top" wrapText="1"/>
    </xf>
    <xf numFmtId="0" fontId="4" fillId="2" borderId="20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right" vertical="top"/>
    </xf>
    <xf numFmtId="0" fontId="4" fillId="0" borderId="10" xfId="0" applyFont="1" applyFill="1" applyBorder="1" applyAlignment="1">
      <alignment horizontal="right" vertical="top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79" fontId="8" fillId="0" borderId="0" xfId="0" applyNumberFormat="1" applyFont="1"/>
    <xf numFmtId="0" fontId="8" fillId="0" borderId="0" xfId="0" applyFont="1" applyAlignment="1">
      <alignment horizontal="center"/>
    </xf>
    <xf numFmtId="180" fontId="6" fillId="0" borderId="0" xfId="0" applyNumberFormat="1" applyFont="1" applyFill="1"/>
    <xf numFmtId="180" fontId="6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Alignment="1">
      <alignment horizontal="justify" vertical="top" wrapText="1"/>
    </xf>
    <xf numFmtId="180" fontId="6" fillId="0" borderId="0" xfId="0" applyNumberFormat="1" applyFont="1" applyFill="1" applyBorder="1" applyAlignment="1">
      <alignment horizontal="justify" vertical="top" wrapText="1"/>
    </xf>
    <xf numFmtId="180" fontId="6" fillId="0" borderId="21" xfId="0" applyNumberFormat="1" applyFont="1" applyFill="1" applyBorder="1" applyAlignment="1">
      <alignment horizontal="center" vertical="center" wrapText="1"/>
    </xf>
    <xf numFmtId="180" fontId="6" fillId="0" borderId="22" xfId="0" applyNumberFormat="1" applyFont="1" applyFill="1" applyBorder="1" applyAlignment="1">
      <alignment horizontal="center" vertical="center" wrapText="1"/>
    </xf>
    <xf numFmtId="180" fontId="6" fillId="0" borderId="23" xfId="0" applyNumberFormat="1" applyFont="1" applyFill="1" applyBorder="1" applyAlignment="1">
      <alignment horizontal="center" vertical="center" wrapText="1"/>
    </xf>
    <xf numFmtId="180" fontId="6" fillId="0" borderId="24" xfId="0" applyNumberFormat="1" applyFont="1" applyFill="1" applyBorder="1" applyAlignment="1">
      <alignment horizontal="right" vertical="center"/>
    </xf>
    <xf numFmtId="180" fontId="6" fillId="0" borderId="25" xfId="0" applyNumberFormat="1" applyFont="1" applyFill="1" applyBorder="1" applyAlignment="1">
      <alignment horizontal="right" vertical="center"/>
    </xf>
    <xf numFmtId="180" fontId="6" fillId="0" borderId="26" xfId="0" applyNumberFormat="1" applyFont="1" applyFill="1" applyBorder="1" applyAlignment="1">
      <alignment horizontal="right" vertical="center"/>
    </xf>
    <xf numFmtId="180" fontId="6" fillId="0" borderId="27" xfId="0" applyNumberFormat="1" applyFont="1" applyFill="1" applyBorder="1" applyAlignment="1">
      <alignment horizontal="right" vertical="center"/>
    </xf>
    <xf numFmtId="183" fontId="6" fillId="0" borderId="28" xfId="0" applyNumberFormat="1" applyFont="1" applyFill="1" applyBorder="1" applyAlignment="1">
      <alignment horizontal="right" vertical="center"/>
    </xf>
    <xf numFmtId="180" fontId="6" fillId="0" borderId="29" xfId="0" applyNumberFormat="1" applyFont="1" applyFill="1" applyBorder="1" applyAlignment="1">
      <alignment horizontal="right" vertical="center"/>
    </xf>
    <xf numFmtId="180" fontId="6" fillId="0" borderId="30" xfId="0" applyNumberFormat="1" applyFont="1" applyFill="1" applyBorder="1" applyAlignment="1">
      <alignment horizontal="right" vertical="center"/>
    </xf>
    <xf numFmtId="180" fontId="6" fillId="0" borderId="31" xfId="0" applyNumberFormat="1" applyFont="1" applyFill="1" applyBorder="1" applyAlignment="1">
      <alignment horizontal="right" vertical="center"/>
    </xf>
    <xf numFmtId="180" fontId="6" fillId="0" borderId="32" xfId="0" applyNumberFormat="1" applyFont="1" applyFill="1" applyBorder="1" applyAlignment="1">
      <alignment horizontal="right" vertical="center"/>
    </xf>
    <xf numFmtId="180" fontId="6" fillId="0" borderId="33" xfId="0" applyNumberFormat="1" applyFont="1" applyFill="1" applyBorder="1" applyAlignment="1">
      <alignment horizontal="right" vertical="center"/>
    </xf>
    <xf numFmtId="180" fontId="6" fillId="0" borderId="34" xfId="0" applyNumberFormat="1" applyFont="1" applyFill="1" applyBorder="1" applyAlignment="1">
      <alignment horizontal="right" vertical="center"/>
    </xf>
    <xf numFmtId="183" fontId="6" fillId="0" borderId="35" xfId="0" applyNumberFormat="1" applyFont="1" applyFill="1" applyBorder="1" applyAlignment="1">
      <alignment horizontal="right" vertical="center"/>
    </xf>
    <xf numFmtId="180" fontId="6" fillId="0" borderId="36" xfId="0" applyNumberFormat="1" applyFont="1" applyFill="1" applyBorder="1" applyAlignment="1">
      <alignment horizontal="right" vertical="center"/>
    </xf>
    <xf numFmtId="180" fontId="6" fillId="0" borderId="37" xfId="0" applyNumberFormat="1" applyFont="1" applyFill="1" applyBorder="1" applyAlignment="1">
      <alignment horizontal="right" vertical="center"/>
    </xf>
    <xf numFmtId="180" fontId="6" fillId="0" borderId="38" xfId="0" applyNumberFormat="1" applyFont="1" applyFill="1" applyBorder="1" applyAlignment="1">
      <alignment horizontal="right" vertical="center"/>
    </xf>
    <xf numFmtId="180" fontId="6" fillId="0" borderId="39" xfId="0" applyNumberFormat="1" applyFont="1" applyFill="1" applyBorder="1" applyAlignment="1">
      <alignment horizontal="right" vertical="center"/>
    </xf>
    <xf numFmtId="180" fontId="6" fillId="0" borderId="40" xfId="0" applyNumberFormat="1" applyFont="1" applyFill="1" applyBorder="1" applyAlignment="1">
      <alignment horizontal="right" vertical="center"/>
    </xf>
    <xf numFmtId="180" fontId="6" fillId="0" borderId="41" xfId="0" applyNumberFormat="1" applyFont="1" applyFill="1" applyBorder="1" applyAlignment="1">
      <alignment horizontal="right" vertical="center"/>
    </xf>
    <xf numFmtId="183" fontId="6" fillId="0" borderId="42" xfId="0" applyNumberFormat="1" applyFont="1" applyFill="1" applyBorder="1" applyAlignment="1">
      <alignment horizontal="right" vertical="center"/>
    </xf>
    <xf numFmtId="180" fontId="6" fillId="0" borderId="43" xfId="0" applyNumberFormat="1" applyFont="1" applyFill="1" applyBorder="1" applyAlignment="1">
      <alignment horizontal="right" vertical="center"/>
    </xf>
    <xf numFmtId="180" fontId="6" fillId="0" borderId="44" xfId="0" applyNumberFormat="1" applyFont="1" applyFill="1" applyBorder="1" applyAlignment="1">
      <alignment horizontal="right" vertical="center"/>
    </xf>
    <xf numFmtId="180" fontId="6" fillId="0" borderId="45" xfId="0" applyNumberFormat="1" applyFont="1" applyFill="1" applyBorder="1" applyAlignment="1">
      <alignment horizontal="right" vertical="center"/>
    </xf>
    <xf numFmtId="180" fontId="6" fillId="0" borderId="46" xfId="0" applyNumberFormat="1" applyFont="1" applyFill="1" applyBorder="1" applyAlignment="1">
      <alignment horizontal="right" vertical="center"/>
    </xf>
    <xf numFmtId="183" fontId="6" fillId="0" borderId="47" xfId="0" applyNumberFormat="1" applyFont="1" applyFill="1" applyBorder="1" applyAlignment="1">
      <alignment horizontal="right" vertical="center"/>
    </xf>
    <xf numFmtId="180" fontId="6" fillId="0" borderId="48" xfId="0" applyNumberFormat="1" applyFont="1" applyFill="1" applyBorder="1" applyAlignment="1">
      <alignment horizontal="right" vertical="center"/>
    </xf>
    <xf numFmtId="180" fontId="6" fillId="2" borderId="49" xfId="0" applyNumberFormat="1" applyFont="1" applyFill="1" applyBorder="1" applyAlignment="1">
      <alignment horizontal="right" vertical="center"/>
    </xf>
    <xf numFmtId="180" fontId="6" fillId="2" borderId="50" xfId="0" applyNumberFormat="1" applyFont="1" applyFill="1" applyBorder="1" applyAlignment="1">
      <alignment horizontal="right" vertical="center"/>
    </xf>
    <xf numFmtId="180" fontId="6" fillId="2" borderId="51" xfId="0" applyNumberFormat="1" applyFont="1" applyFill="1" applyBorder="1" applyAlignment="1">
      <alignment horizontal="right" vertical="center"/>
    </xf>
    <xf numFmtId="180" fontId="6" fillId="2" borderId="52" xfId="0" applyNumberFormat="1" applyFont="1" applyFill="1" applyBorder="1" applyAlignment="1">
      <alignment horizontal="right" vertical="center"/>
    </xf>
    <xf numFmtId="180" fontId="6" fillId="2" borderId="53" xfId="0" applyNumberFormat="1" applyFont="1" applyFill="1" applyBorder="1" applyAlignment="1">
      <alignment horizontal="right" vertical="center"/>
    </xf>
    <xf numFmtId="180" fontId="6" fillId="2" borderId="54" xfId="0" applyNumberFormat="1" applyFont="1" applyFill="1" applyBorder="1" applyAlignment="1">
      <alignment horizontal="right" vertical="center"/>
    </xf>
    <xf numFmtId="180" fontId="6" fillId="2" borderId="30" xfId="0" applyNumberFormat="1" applyFont="1" applyFill="1" applyBorder="1" applyAlignment="1">
      <alignment horizontal="right" vertical="center"/>
    </xf>
    <xf numFmtId="180" fontId="6" fillId="2" borderId="31" xfId="0" applyNumberFormat="1" applyFont="1" applyFill="1" applyBorder="1" applyAlignment="1">
      <alignment horizontal="right" vertical="center"/>
    </xf>
    <xf numFmtId="180" fontId="6" fillId="2" borderId="35" xfId="0" applyNumberFormat="1" applyFont="1" applyFill="1" applyBorder="1" applyAlignment="1">
      <alignment horizontal="right" vertical="center"/>
    </xf>
    <xf numFmtId="180" fontId="6" fillId="2" borderId="32" xfId="0" applyNumberFormat="1" applyFont="1" applyFill="1" applyBorder="1" applyAlignment="1">
      <alignment horizontal="right" vertical="center"/>
    </xf>
    <xf numFmtId="180" fontId="6" fillId="2" borderId="34" xfId="0" applyNumberFormat="1" applyFont="1" applyFill="1" applyBorder="1" applyAlignment="1">
      <alignment horizontal="right" vertical="center"/>
    </xf>
    <xf numFmtId="180" fontId="6" fillId="2" borderId="55" xfId="0" applyNumberFormat="1" applyFont="1" applyFill="1" applyBorder="1" applyAlignment="1">
      <alignment horizontal="right" vertical="center"/>
    </xf>
    <xf numFmtId="180" fontId="6" fillId="2" borderId="56" xfId="0" applyNumberFormat="1" applyFont="1" applyFill="1" applyBorder="1" applyAlignment="1">
      <alignment horizontal="right" vertical="center"/>
    </xf>
    <xf numFmtId="180" fontId="6" fillId="2" borderId="57" xfId="0" applyNumberFormat="1" applyFont="1" applyFill="1" applyBorder="1" applyAlignment="1">
      <alignment horizontal="right" vertical="center"/>
    </xf>
    <xf numFmtId="180" fontId="6" fillId="2" borderId="58" xfId="0" applyNumberFormat="1" applyFont="1" applyFill="1" applyBorder="1" applyAlignment="1">
      <alignment horizontal="right" vertical="center"/>
    </xf>
    <xf numFmtId="180" fontId="6" fillId="2" borderId="59" xfId="0" applyNumberFormat="1" applyFont="1" applyFill="1" applyBorder="1" applyAlignment="1">
      <alignment horizontal="right" vertical="center"/>
    </xf>
    <xf numFmtId="180" fontId="6" fillId="2" borderId="60" xfId="0" applyNumberFormat="1" applyFont="1" applyFill="1" applyBorder="1" applyAlignment="1">
      <alignment horizontal="right" vertical="center"/>
    </xf>
    <xf numFmtId="180" fontId="6" fillId="2" borderId="61" xfId="0" applyNumberFormat="1" applyFont="1" applyFill="1" applyBorder="1" applyAlignment="1">
      <alignment horizontal="right" vertical="center"/>
    </xf>
    <xf numFmtId="180" fontId="6" fillId="0" borderId="28" xfId="0" applyNumberFormat="1" applyFont="1" applyFill="1" applyBorder="1" applyAlignment="1">
      <alignment horizontal="right" vertical="center"/>
    </xf>
    <xf numFmtId="180" fontId="6" fillId="0" borderId="35" xfId="0" applyNumberFormat="1" applyFont="1" applyFill="1" applyBorder="1" applyAlignment="1">
      <alignment horizontal="right" vertical="center"/>
    </xf>
    <xf numFmtId="180" fontId="6" fillId="0" borderId="42" xfId="0" applyNumberFormat="1" applyFont="1" applyFill="1" applyBorder="1" applyAlignment="1">
      <alignment horizontal="right" vertical="center"/>
    </xf>
    <xf numFmtId="180" fontId="6" fillId="0" borderId="47" xfId="0" applyNumberFormat="1" applyFont="1" applyFill="1" applyBorder="1" applyAlignment="1">
      <alignment horizontal="right" vertical="center"/>
    </xf>
    <xf numFmtId="183" fontId="6" fillId="2" borderId="53" xfId="0" applyNumberFormat="1" applyFont="1" applyFill="1" applyBorder="1" applyAlignment="1">
      <alignment horizontal="right" vertical="center"/>
    </xf>
    <xf numFmtId="183" fontId="6" fillId="2" borderId="50" xfId="0" applyNumberFormat="1" applyFont="1" applyFill="1" applyBorder="1" applyAlignment="1">
      <alignment horizontal="right" vertical="center"/>
    </xf>
    <xf numFmtId="183" fontId="6" fillId="2" borderId="51" xfId="0" applyNumberFormat="1" applyFont="1" applyFill="1" applyBorder="1" applyAlignment="1">
      <alignment horizontal="right" vertical="center"/>
    </xf>
    <xf numFmtId="180" fontId="6" fillId="2" borderId="35" xfId="0" applyNumberFormat="1" applyFont="1" applyFill="1" applyBorder="1" applyAlignment="1">
      <alignment horizontal="center" vertical="center" wrapText="1"/>
    </xf>
    <xf numFmtId="183" fontId="6" fillId="2" borderId="34" xfId="0" applyNumberFormat="1" applyFont="1" applyFill="1" applyBorder="1" applyAlignment="1">
      <alignment horizontal="right" vertical="center"/>
    </xf>
    <xf numFmtId="183" fontId="6" fillId="2" borderId="31" xfId="0" applyNumberFormat="1" applyFont="1" applyFill="1" applyBorder="1" applyAlignment="1">
      <alignment horizontal="right" vertical="center"/>
    </xf>
    <xf numFmtId="183" fontId="6" fillId="2" borderId="35" xfId="0" applyNumberFormat="1" applyFont="1" applyFill="1" applyBorder="1" applyAlignment="1">
      <alignment horizontal="right" vertical="center"/>
    </xf>
    <xf numFmtId="180" fontId="6" fillId="2" borderId="42" xfId="0" applyNumberFormat="1" applyFont="1" applyFill="1" applyBorder="1" applyAlignment="1">
      <alignment horizontal="center" vertical="center" wrapText="1"/>
    </xf>
    <xf numFmtId="180" fontId="6" fillId="2" borderId="39" xfId="0" applyNumberFormat="1" applyFont="1" applyFill="1" applyBorder="1" applyAlignment="1">
      <alignment horizontal="right" vertical="center"/>
    </xf>
    <xf numFmtId="180" fontId="6" fillId="2" borderId="37" xfId="0" applyNumberFormat="1" applyFont="1" applyFill="1" applyBorder="1" applyAlignment="1">
      <alignment horizontal="right" vertical="center"/>
    </xf>
    <xf numFmtId="180" fontId="6" fillId="2" borderId="42" xfId="0" applyNumberFormat="1" applyFont="1" applyFill="1" applyBorder="1" applyAlignment="1">
      <alignment horizontal="right" vertical="center"/>
    </xf>
    <xf numFmtId="183" fontId="6" fillId="2" borderId="41" xfId="0" applyNumberFormat="1" applyFont="1" applyFill="1" applyBorder="1" applyAlignment="1">
      <alignment horizontal="right" vertical="center"/>
    </xf>
    <xf numFmtId="183" fontId="6" fillId="2" borderId="37" xfId="0" applyNumberFormat="1" applyFont="1" applyFill="1" applyBorder="1" applyAlignment="1">
      <alignment horizontal="right" vertical="center"/>
    </xf>
    <xf numFmtId="183" fontId="6" fillId="2" borderId="42" xfId="0" applyNumberFormat="1" applyFont="1" applyFill="1" applyBorder="1" applyAlignment="1">
      <alignment horizontal="right" vertical="center"/>
    </xf>
    <xf numFmtId="180" fontId="6" fillId="2" borderId="43" xfId="0" applyNumberFormat="1" applyFont="1" applyFill="1" applyBorder="1" applyAlignment="1">
      <alignment horizontal="right" vertical="center"/>
    </xf>
    <xf numFmtId="180" fontId="6" fillId="2" borderId="62" xfId="0" applyNumberFormat="1" applyFont="1" applyFill="1" applyBorder="1" applyAlignment="1">
      <alignment horizontal="right" vertical="center"/>
    </xf>
    <xf numFmtId="180" fontId="6" fillId="2" borderId="63" xfId="0" applyNumberFormat="1" applyFont="1" applyFill="1" applyBorder="1" applyAlignment="1">
      <alignment horizontal="right" vertical="center"/>
    </xf>
    <xf numFmtId="180" fontId="6" fillId="2" borderId="64" xfId="0" applyNumberFormat="1" applyFont="1" applyFill="1" applyBorder="1" applyAlignment="1">
      <alignment horizontal="right" vertical="center"/>
    </xf>
    <xf numFmtId="183" fontId="6" fillId="2" borderId="46" xfId="0" applyNumberFormat="1" applyFont="1" applyFill="1" applyBorder="1" applyAlignment="1">
      <alignment horizontal="right" vertical="center"/>
    </xf>
    <xf numFmtId="183" fontId="6" fillId="2" borderId="63" xfId="0" applyNumberFormat="1" applyFont="1" applyFill="1" applyBorder="1" applyAlignment="1">
      <alignment horizontal="right" vertical="center"/>
    </xf>
    <xf numFmtId="183" fontId="6" fillId="2" borderId="64" xfId="0" applyNumberFormat="1" applyFont="1" applyFill="1" applyBorder="1" applyAlignment="1">
      <alignment horizontal="right" vertical="center"/>
    </xf>
    <xf numFmtId="180" fontId="6" fillId="2" borderId="65" xfId="0" applyNumberFormat="1" applyFont="1" applyFill="1" applyBorder="1" applyAlignment="1">
      <alignment horizontal="right" vertical="center"/>
    </xf>
    <xf numFmtId="183" fontId="6" fillId="2" borderId="66" xfId="0" applyNumberFormat="1" applyFont="1" applyFill="1" applyBorder="1" applyAlignment="1">
      <alignment horizontal="right" vertical="center"/>
    </xf>
    <xf numFmtId="180" fontId="6" fillId="2" borderId="41" xfId="0" applyNumberFormat="1" applyFont="1" applyFill="1" applyBorder="1" applyAlignment="1">
      <alignment horizontal="right" vertical="center"/>
    </xf>
    <xf numFmtId="180" fontId="6" fillId="2" borderId="58" xfId="0" applyNumberFormat="1" applyFont="1" applyFill="1" applyBorder="1" applyAlignment="1">
      <alignment horizontal="center" vertical="center" wrapText="1"/>
    </xf>
    <xf numFmtId="180" fontId="6" fillId="0" borderId="42" xfId="0" applyNumberFormat="1" applyFont="1" applyFill="1" applyBorder="1" applyAlignment="1">
      <alignment horizontal="center" vertical="center" wrapText="1"/>
    </xf>
    <xf numFmtId="180" fontId="6" fillId="0" borderId="58" xfId="0" applyNumberFormat="1" applyFont="1" applyFill="1" applyBorder="1" applyAlignment="1">
      <alignment vertical="center" wrapText="1"/>
    </xf>
    <xf numFmtId="180" fontId="6" fillId="0" borderId="56" xfId="0" applyNumberFormat="1" applyFont="1" applyFill="1" applyBorder="1" applyAlignment="1">
      <alignment horizontal="right" vertical="center"/>
    </xf>
    <xf numFmtId="180" fontId="6" fillId="0" borderId="57" xfId="0" applyNumberFormat="1" applyFont="1" applyFill="1" applyBorder="1" applyAlignment="1">
      <alignment horizontal="right" vertical="center"/>
    </xf>
    <xf numFmtId="180" fontId="6" fillId="0" borderId="58" xfId="0" applyNumberFormat="1" applyFont="1" applyFill="1" applyBorder="1" applyAlignment="1">
      <alignment horizontal="right" vertical="center"/>
    </xf>
    <xf numFmtId="180" fontId="6" fillId="0" borderId="59" xfId="0" applyNumberFormat="1" applyFont="1" applyFill="1" applyBorder="1" applyAlignment="1">
      <alignment horizontal="right" vertical="center"/>
    </xf>
    <xf numFmtId="180" fontId="6" fillId="0" borderId="60" xfId="0" applyNumberFormat="1" applyFont="1" applyFill="1" applyBorder="1" applyAlignment="1">
      <alignment horizontal="right" vertical="center"/>
    </xf>
    <xf numFmtId="180" fontId="6" fillId="0" borderId="61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179" fontId="4" fillId="0" borderId="7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179" fontId="4" fillId="2" borderId="3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179" fontId="4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179" fontId="4" fillId="0" borderId="8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17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4" fillId="0" borderId="67" xfId="0" applyFont="1" applyFill="1" applyBorder="1" applyAlignment="1">
      <alignment horizontal="right" vertical="top" wrapText="1"/>
    </xf>
    <xf numFmtId="0" fontId="4" fillId="2" borderId="19" xfId="0" applyFont="1" applyFill="1" applyBorder="1" applyAlignment="1">
      <alignment horizontal="right" vertical="top" wrapText="1"/>
    </xf>
    <xf numFmtId="0" fontId="4" fillId="0" borderId="68" xfId="0" applyFont="1" applyFill="1" applyBorder="1" applyAlignment="1">
      <alignment horizontal="right" vertical="top" wrapText="1"/>
    </xf>
    <xf numFmtId="0" fontId="4" fillId="0" borderId="69" xfId="0" applyFont="1" applyFill="1" applyBorder="1" applyAlignment="1">
      <alignment horizontal="right" vertical="top" wrapText="1"/>
    </xf>
    <xf numFmtId="0" fontId="3" fillId="0" borderId="70" xfId="0" applyFont="1" applyFill="1" applyBorder="1" applyAlignment="1">
      <alignment horizontal="center" vertical="top" wrapText="1"/>
    </xf>
    <xf numFmtId="0" fontId="3" fillId="0" borderId="7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80" fontId="6" fillId="0" borderId="5" xfId="0" applyNumberFormat="1" applyFont="1" applyFill="1" applyBorder="1" applyAlignment="1">
      <alignment horizontal="right" vertical="center"/>
    </xf>
    <xf numFmtId="179" fontId="6" fillId="0" borderId="52" xfId="0" applyNumberFormat="1" applyFont="1" applyFill="1" applyBorder="1" applyAlignment="1">
      <alignment horizontal="right" vertical="center"/>
    </xf>
    <xf numFmtId="179" fontId="6" fillId="0" borderId="32" xfId="0" applyNumberFormat="1" applyFont="1" applyFill="1" applyBorder="1" applyAlignment="1">
      <alignment horizontal="right" vertical="center"/>
    </xf>
    <xf numFmtId="179" fontId="6" fillId="0" borderId="38" xfId="0" applyNumberFormat="1" applyFont="1" applyFill="1" applyBorder="1" applyAlignment="1">
      <alignment horizontal="right" vertical="center"/>
    </xf>
    <xf numFmtId="179" fontId="6" fillId="0" borderId="45" xfId="0" applyNumberFormat="1" applyFont="1" applyFill="1" applyBorder="1" applyAlignment="1">
      <alignment horizontal="right" vertical="center"/>
    </xf>
    <xf numFmtId="179" fontId="6" fillId="2" borderId="32" xfId="0" applyNumberFormat="1" applyFont="1" applyFill="1" applyBorder="1" applyAlignment="1">
      <alignment horizontal="right" vertical="center"/>
    </xf>
    <xf numFmtId="179" fontId="6" fillId="2" borderId="38" xfId="0" applyNumberFormat="1" applyFont="1" applyFill="1" applyBorder="1" applyAlignment="1">
      <alignment horizontal="right" vertical="center"/>
    </xf>
    <xf numFmtId="179" fontId="6" fillId="2" borderId="72" xfId="0" applyNumberFormat="1" applyFont="1" applyFill="1" applyBorder="1" applyAlignment="1">
      <alignment horizontal="right" vertical="center"/>
    </xf>
    <xf numFmtId="179" fontId="6" fillId="2" borderId="59" xfId="0" applyNumberFormat="1" applyFont="1" applyFill="1" applyBorder="1" applyAlignment="1">
      <alignment horizontal="right" vertical="center"/>
    </xf>
    <xf numFmtId="180" fontId="6" fillId="2" borderId="73" xfId="0" applyNumberFormat="1" applyFont="1" applyFill="1" applyBorder="1" applyAlignment="1">
      <alignment horizontal="right" vertical="center"/>
    </xf>
    <xf numFmtId="183" fontId="6" fillId="2" borderId="52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180" fontId="3" fillId="0" borderId="10" xfId="0" applyNumberFormat="1" applyFont="1" applyFill="1" applyBorder="1" applyAlignment="1">
      <alignment horizontal="right"/>
    </xf>
    <xf numFmtId="0" fontId="4" fillId="0" borderId="10" xfId="0" applyFont="1" applyBorder="1" applyAlignment="1"/>
    <xf numFmtId="180" fontId="3" fillId="0" borderId="10" xfId="0" applyNumberFormat="1" applyFont="1" applyBorder="1" applyAlignment="1">
      <alignment horizontal="right"/>
    </xf>
    <xf numFmtId="180" fontId="1" fillId="0" borderId="0" xfId="0" applyNumberFormat="1" applyFont="1" applyFill="1" applyAlignment="1">
      <alignment horizontal="left" vertical="center"/>
    </xf>
    <xf numFmtId="180" fontId="4" fillId="0" borderId="3" xfId="0" applyNumberFormat="1" applyFont="1" applyFill="1" applyBorder="1" applyAlignment="1">
      <alignment horizontal="justify" vertical="center" wrapText="1"/>
    </xf>
    <xf numFmtId="180" fontId="3" fillId="0" borderId="0" xfId="0" applyNumberFormat="1" applyFont="1" applyAlignment="1">
      <alignment horizontal="right"/>
    </xf>
    <xf numFmtId="180" fontId="4" fillId="0" borderId="16" xfId="0" applyNumberFormat="1" applyFont="1" applyFill="1" applyBorder="1" applyAlignment="1">
      <alignment horizontal="justify" vertical="top" wrapText="1"/>
    </xf>
    <xf numFmtId="180" fontId="4" fillId="0" borderId="3" xfId="0" applyNumberFormat="1" applyFont="1" applyFill="1" applyBorder="1" applyAlignment="1">
      <alignment horizontal="justify" vertical="top" wrapText="1"/>
    </xf>
    <xf numFmtId="180" fontId="4" fillId="0" borderId="12" xfId="0" applyNumberFormat="1" applyFont="1" applyFill="1" applyBorder="1" applyAlignment="1">
      <alignment horizontal="justify" vertical="top" wrapText="1"/>
    </xf>
    <xf numFmtId="180" fontId="4" fillId="0" borderId="7" xfId="0" applyNumberFormat="1" applyFont="1" applyBorder="1" applyAlignment="1">
      <alignment horizontal="center" vertical="top" wrapText="1"/>
    </xf>
    <xf numFmtId="180" fontId="4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justify" vertical="center" wrapText="1"/>
    </xf>
    <xf numFmtId="0" fontId="3" fillId="0" borderId="10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80" fontId="3" fillId="0" borderId="0" xfId="0" applyNumberFormat="1" applyFont="1" applyAlignment="1">
      <alignment horizontal="right" vertical="center"/>
    </xf>
    <xf numFmtId="0" fontId="3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8" fillId="0" borderId="74" xfId="0" applyNumberFormat="1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179" fontId="8" fillId="0" borderId="4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/>
    <xf numFmtId="0" fontId="3" fillId="0" borderId="74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9" fontId="3" fillId="0" borderId="74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75" xfId="0" applyNumberFormat="1" applyFont="1" applyBorder="1" applyAlignment="1">
      <alignment horizontal="center" vertical="center" wrapText="1"/>
    </xf>
    <xf numFmtId="179" fontId="3" fillId="0" borderId="74" xfId="0" applyNumberFormat="1" applyFont="1" applyBorder="1" applyAlignment="1">
      <alignment horizontal="center" vertical="center" wrapText="1"/>
    </xf>
    <xf numFmtId="179" fontId="3" fillId="0" borderId="6" xfId="0" applyNumberFormat="1" applyFont="1" applyBorder="1" applyAlignment="1">
      <alignment horizontal="center" vertical="center" wrapText="1"/>
    </xf>
    <xf numFmtId="179" fontId="3" fillId="0" borderId="6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9" fontId="3" fillId="0" borderId="75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right"/>
    </xf>
    <xf numFmtId="180" fontId="6" fillId="0" borderId="0" xfId="0" applyNumberFormat="1" applyFont="1" applyFill="1" applyAlignment="1"/>
    <xf numFmtId="0" fontId="6" fillId="0" borderId="0" xfId="0" applyFont="1" applyAlignment="1"/>
    <xf numFmtId="180" fontId="6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Border="1" applyAlignment="1"/>
    <xf numFmtId="0" fontId="6" fillId="0" borderId="0" xfId="0" applyFont="1" applyBorder="1" applyAlignment="1"/>
    <xf numFmtId="180" fontId="6" fillId="0" borderId="0" xfId="0" applyNumberFormat="1" applyFont="1" applyFill="1" applyBorder="1" applyAlignment="1">
      <alignment horizontal="right"/>
    </xf>
    <xf numFmtId="180" fontId="6" fillId="0" borderId="84" xfId="0" applyNumberFormat="1" applyFont="1" applyFill="1" applyBorder="1" applyAlignment="1">
      <alignment horizontal="center" vertical="center" wrapText="1"/>
    </xf>
    <xf numFmtId="180" fontId="6" fillId="0" borderId="85" xfId="0" applyNumberFormat="1" applyFont="1" applyFill="1" applyBorder="1" applyAlignment="1">
      <alignment horizontal="center" vertical="center" wrapText="1"/>
    </xf>
    <xf numFmtId="180" fontId="6" fillId="0" borderId="81" xfId="0" applyNumberFormat="1" applyFont="1" applyFill="1" applyBorder="1" applyAlignment="1">
      <alignment horizontal="center" vertical="center" wrapText="1"/>
    </xf>
    <xf numFmtId="180" fontId="6" fillId="0" borderId="23" xfId="0" applyNumberFormat="1" applyFont="1" applyFill="1" applyBorder="1" applyAlignment="1">
      <alignment horizontal="center" vertical="center" wrapText="1"/>
    </xf>
    <xf numFmtId="180" fontId="6" fillId="0" borderId="82" xfId="0" applyNumberFormat="1" applyFont="1" applyFill="1" applyBorder="1" applyAlignment="1">
      <alignment horizontal="center" vertical="center" wrapText="1"/>
    </xf>
    <xf numFmtId="180" fontId="6" fillId="0" borderId="86" xfId="0" applyNumberFormat="1" applyFont="1" applyFill="1" applyBorder="1" applyAlignment="1">
      <alignment horizontal="center" vertical="center" wrapText="1"/>
    </xf>
    <xf numFmtId="180" fontId="6" fillId="0" borderId="77" xfId="0" applyNumberFormat="1" applyFont="1" applyFill="1" applyBorder="1" applyAlignment="1">
      <alignment horizontal="center" vertical="center" wrapText="1"/>
    </xf>
    <xf numFmtId="180" fontId="6" fillId="0" borderId="80" xfId="0" applyNumberFormat="1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horizontal="center" vertical="center" wrapText="1"/>
    </xf>
    <xf numFmtId="180" fontId="6" fillId="0" borderId="20" xfId="0" applyNumberFormat="1" applyFont="1" applyFill="1" applyBorder="1" applyAlignment="1">
      <alignment horizontal="center" vertical="center" wrapText="1"/>
    </xf>
    <xf numFmtId="180" fontId="6" fillId="0" borderId="83" xfId="0" applyNumberFormat="1" applyFont="1" applyFill="1" applyBorder="1" applyAlignment="1">
      <alignment horizontal="center" vertical="center" wrapText="1"/>
    </xf>
    <xf numFmtId="180" fontId="6" fillId="0" borderId="87" xfId="0" applyNumberFormat="1" applyFont="1" applyFill="1" applyBorder="1" applyAlignment="1">
      <alignment horizontal="center" vertical="center" wrapText="1"/>
    </xf>
    <xf numFmtId="180" fontId="6" fillId="0" borderId="79" xfId="0" applyNumberFormat="1" applyFont="1" applyFill="1" applyBorder="1" applyAlignment="1">
      <alignment horizontal="center" vertical="center" wrapText="1"/>
    </xf>
    <xf numFmtId="180" fontId="6" fillId="0" borderId="76" xfId="0" applyNumberFormat="1" applyFont="1" applyFill="1" applyBorder="1" applyAlignment="1">
      <alignment horizontal="center" vertical="center" wrapText="1"/>
    </xf>
    <xf numFmtId="180" fontId="6" fillId="0" borderId="4" xfId="0" applyNumberFormat="1" applyFont="1" applyFill="1" applyBorder="1" applyAlignment="1">
      <alignment horizontal="center" vertical="center" wrapText="1"/>
    </xf>
    <xf numFmtId="180" fontId="6" fillId="0" borderId="88" xfId="0" applyNumberFormat="1" applyFont="1" applyFill="1" applyBorder="1" applyAlignment="1">
      <alignment horizontal="center" vertical="center" wrapText="1"/>
    </xf>
    <xf numFmtId="180" fontId="6" fillId="0" borderId="89" xfId="0" applyNumberFormat="1" applyFont="1" applyFill="1" applyBorder="1" applyAlignment="1">
      <alignment horizontal="center" vertical="center" wrapText="1"/>
    </xf>
    <xf numFmtId="180" fontId="6" fillId="0" borderId="90" xfId="0" applyNumberFormat="1" applyFont="1" applyFill="1" applyBorder="1" applyAlignment="1">
      <alignment horizontal="center" vertical="center" wrapText="1"/>
    </xf>
    <xf numFmtId="180" fontId="6" fillId="0" borderId="78" xfId="0" applyNumberFormat="1" applyFont="1" applyFill="1" applyBorder="1" applyAlignment="1">
      <alignment horizontal="center" vertical="center" wrapText="1"/>
    </xf>
    <xf numFmtId="180" fontId="6" fillId="0" borderId="30" xfId="0" applyNumberFormat="1" applyFont="1" applyFill="1" applyBorder="1" applyAlignment="1">
      <alignment horizontal="center" vertical="center"/>
    </xf>
    <xf numFmtId="180" fontId="6" fillId="0" borderId="35" xfId="0" applyNumberFormat="1" applyFont="1" applyFill="1" applyBorder="1" applyAlignment="1">
      <alignment horizontal="center" vertical="center"/>
    </xf>
    <xf numFmtId="180" fontId="6" fillId="2" borderId="82" xfId="0" applyNumberFormat="1" applyFont="1" applyFill="1" applyBorder="1" applyAlignment="1">
      <alignment horizontal="center" vertical="center" wrapText="1"/>
    </xf>
    <xf numFmtId="180" fontId="6" fillId="2" borderId="80" xfId="0" applyNumberFormat="1" applyFont="1" applyFill="1" applyBorder="1" applyAlignment="1">
      <alignment horizontal="center" vertical="center" wrapText="1"/>
    </xf>
    <xf numFmtId="180" fontId="6" fillId="2" borderId="83" xfId="0" applyNumberFormat="1" applyFont="1" applyFill="1" applyBorder="1" applyAlignment="1">
      <alignment horizontal="center" vertical="center" wrapText="1"/>
    </xf>
    <xf numFmtId="180" fontId="6" fillId="0" borderId="39" xfId="0" applyNumberFormat="1" applyFont="1" applyFill="1" applyBorder="1" applyAlignment="1">
      <alignment horizontal="center" vertical="center" wrapText="1"/>
    </xf>
    <xf numFmtId="180" fontId="6" fillId="0" borderId="56" xfId="0" applyNumberFormat="1" applyFont="1" applyFill="1" applyBorder="1" applyAlignment="1">
      <alignment horizontal="center" vertical="center" wrapText="1"/>
    </xf>
    <xf numFmtId="180" fontId="6" fillId="0" borderId="24" xfId="0" applyNumberFormat="1" applyFont="1" applyFill="1" applyBorder="1" applyAlignment="1">
      <alignment horizontal="center" vertical="center" wrapText="1"/>
    </xf>
    <xf numFmtId="180" fontId="6" fillId="0" borderId="28" xfId="0" applyNumberFormat="1" applyFont="1" applyFill="1" applyBorder="1" applyAlignment="1">
      <alignment horizontal="center" vertical="center" wrapText="1"/>
    </xf>
    <xf numFmtId="180" fontId="6" fillId="2" borderId="30" xfId="0" applyNumberFormat="1" applyFont="1" applyFill="1" applyBorder="1" applyAlignment="1">
      <alignment horizontal="center" vertical="center" wrapText="1"/>
    </xf>
    <xf numFmtId="180" fontId="6" fillId="2" borderId="39" xfId="0" applyNumberFormat="1" applyFont="1" applyFill="1" applyBorder="1" applyAlignment="1">
      <alignment horizontal="center" vertical="center" wrapText="1"/>
    </xf>
    <xf numFmtId="180" fontId="6" fillId="2" borderId="56" xfId="0" applyNumberFormat="1" applyFont="1" applyFill="1" applyBorder="1" applyAlignment="1">
      <alignment horizontal="center" vertical="center" wrapText="1"/>
    </xf>
    <xf numFmtId="180" fontId="6" fillId="2" borderId="62" xfId="0" applyNumberFormat="1" applyFont="1" applyFill="1" applyBorder="1" applyAlignment="1">
      <alignment horizontal="center" vertical="center" wrapText="1"/>
    </xf>
    <xf numFmtId="180" fontId="6" fillId="2" borderId="64" xfId="0" applyNumberFormat="1" applyFont="1" applyFill="1" applyBorder="1" applyAlignment="1">
      <alignment horizontal="center" vertical="center" wrapText="1"/>
    </xf>
    <xf numFmtId="180" fontId="6" fillId="2" borderId="49" xfId="0" applyNumberFormat="1" applyFont="1" applyFill="1" applyBorder="1" applyAlignment="1">
      <alignment horizontal="center" vertical="center" wrapText="1"/>
    </xf>
    <xf numFmtId="180" fontId="6" fillId="2" borderId="51" xfId="0" applyNumberFormat="1" applyFont="1" applyFill="1" applyBorder="1" applyAlignment="1">
      <alignment horizontal="center" vertical="center" wrapText="1"/>
    </xf>
    <xf numFmtId="180" fontId="6" fillId="0" borderId="21" xfId="0" applyNumberFormat="1" applyFont="1" applyFill="1" applyBorder="1" applyAlignment="1">
      <alignment horizontal="center" vertical="center" wrapText="1"/>
    </xf>
    <xf numFmtId="180" fontId="5" fillId="0" borderId="0" xfId="0" applyNumberFormat="1" applyFont="1" applyFill="1" applyAlignment="1">
      <alignment vertical="center"/>
    </xf>
    <xf numFmtId="180" fontId="6" fillId="0" borderId="39" xfId="0" applyNumberFormat="1" applyFont="1" applyFill="1" applyBorder="1" applyAlignment="1">
      <alignment horizontal="center" vertical="center"/>
    </xf>
    <xf numFmtId="180" fontId="6" fillId="0" borderId="42" xfId="0" applyNumberFormat="1" applyFont="1" applyFill="1" applyBorder="1" applyAlignment="1">
      <alignment horizontal="center" vertical="center"/>
    </xf>
    <xf numFmtId="180" fontId="6" fillId="0" borderId="40" xfId="0" applyNumberFormat="1" applyFont="1" applyFill="1" applyBorder="1" applyAlignment="1">
      <alignment horizontal="center" vertical="center"/>
    </xf>
    <xf numFmtId="180" fontId="6" fillId="0" borderId="47" xfId="0" applyNumberFormat="1" applyFont="1" applyFill="1" applyBorder="1" applyAlignment="1">
      <alignment horizontal="center" vertical="center"/>
    </xf>
    <xf numFmtId="180" fontId="6" fillId="2" borderId="59" xfId="0" applyNumberFormat="1" applyFont="1" applyFill="1" applyBorder="1" applyAlignment="1">
      <alignment horizontal="center" vertical="center"/>
    </xf>
    <xf numFmtId="180" fontId="6" fillId="2" borderId="30" xfId="0" applyNumberFormat="1" applyFont="1" applyFill="1" applyBorder="1" applyAlignment="1">
      <alignment horizontal="center" vertical="center"/>
    </xf>
    <xf numFmtId="180" fontId="6" fillId="2" borderId="35" xfId="0" applyNumberFormat="1" applyFont="1" applyFill="1" applyBorder="1" applyAlignment="1">
      <alignment horizontal="center" vertical="center"/>
    </xf>
    <xf numFmtId="180" fontId="6" fillId="0" borderId="38" xfId="0" applyNumberFormat="1" applyFont="1" applyFill="1" applyBorder="1" applyAlignment="1">
      <alignment horizontal="center" vertical="center"/>
    </xf>
    <xf numFmtId="180" fontId="6" fillId="0" borderId="45" xfId="0" applyNumberFormat="1" applyFont="1" applyFill="1" applyBorder="1" applyAlignment="1">
      <alignment horizontal="center" vertical="center"/>
    </xf>
    <xf numFmtId="180" fontId="6" fillId="0" borderId="26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523875</xdr:colOff>
      <xdr:row>22</xdr:row>
      <xdr:rowOff>904875</xdr:rowOff>
    </xdr:from>
    <xdr:ext cx="95250" cy="22860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00725" y="11525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105</xdr:row>
      <xdr:rowOff>0</xdr:rowOff>
    </xdr:from>
    <xdr:ext cx="95250" cy="228600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00725" y="498633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23</xdr:row>
      <xdr:rowOff>0</xdr:rowOff>
    </xdr:from>
    <xdr:ext cx="95250" cy="228600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800725" y="11877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25</xdr:row>
      <xdr:rowOff>0</xdr:rowOff>
    </xdr:from>
    <xdr:ext cx="95250" cy="228600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800725" y="12868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29</xdr:row>
      <xdr:rowOff>0</xdr:rowOff>
    </xdr:from>
    <xdr:ext cx="95250" cy="228600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5800725" y="14382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31</xdr:row>
      <xdr:rowOff>0</xdr:rowOff>
    </xdr:from>
    <xdr:ext cx="95250" cy="228600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800725" y="15373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35</xdr:row>
      <xdr:rowOff>0</xdr:rowOff>
    </xdr:from>
    <xdr:ext cx="95250" cy="228600"/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5800725" y="173545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5800725" y="177736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37</xdr:row>
      <xdr:rowOff>0</xdr:rowOff>
    </xdr:from>
    <xdr:ext cx="95250" cy="228600"/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5800725" y="181927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38</xdr:row>
      <xdr:rowOff>0</xdr:rowOff>
    </xdr:from>
    <xdr:ext cx="95250" cy="228600"/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5800725" y="18611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5800725" y="19592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5800725" y="20012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5800725" y="231648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5800725" y="20431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5800725" y="21002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46</xdr:row>
      <xdr:rowOff>0</xdr:rowOff>
    </xdr:from>
    <xdr:ext cx="95250" cy="228600"/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5800725" y="227457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5800725" y="21564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5800725" y="22326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5800725" y="235839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49</xdr:row>
      <xdr:rowOff>0</xdr:rowOff>
    </xdr:from>
    <xdr:ext cx="95250" cy="228600"/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5800725" y="24003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50</xdr:row>
      <xdr:rowOff>0</xdr:rowOff>
    </xdr:from>
    <xdr:ext cx="95250" cy="228600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5800725" y="250983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51</xdr:row>
      <xdr:rowOff>0</xdr:rowOff>
    </xdr:from>
    <xdr:ext cx="95250" cy="228600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5800725" y="25507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112</xdr:row>
      <xdr:rowOff>0</xdr:rowOff>
    </xdr:from>
    <xdr:ext cx="95250" cy="228600"/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5800725" y="52949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56</xdr:row>
      <xdr:rowOff>0</xdr:rowOff>
    </xdr:from>
    <xdr:ext cx="95250" cy="228600"/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5800725" y="272986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57</xdr:row>
      <xdr:rowOff>0</xdr:rowOff>
    </xdr:from>
    <xdr:ext cx="95250" cy="228600"/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5800725" y="28032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59</xdr:row>
      <xdr:rowOff>0</xdr:rowOff>
    </xdr:from>
    <xdr:ext cx="95250" cy="228600"/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5800725" y="29022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5800725" y="307562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63</xdr:row>
      <xdr:rowOff>0</xdr:rowOff>
    </xdr:from>
    <xdr:ext cx="95250" cy="228600"/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5800725" y="311753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5800725" y="32585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5800725" y="320135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5800725" y="33004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61</xdr:row>
      <xdr:rowOff>0</xdr:rowOff>
    </xdr:from>
    <xdr:ext cx="95250" cy="228600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5800725" y="30337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5800725" y="29918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5800725" y="338423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5800725" y="315944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70</xdr:row>
      <xdr:rowOff>0</xdr:rowOff>
    </xdr:from>
    <xdr:ext cx="95250" cy="228600"/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5800725" y="342614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5800725" y="334232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26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6981825" y="10058400"/>
          <a:ext cx="523875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view="pageBreakPreview" zoomScale="75" zoomScaleNormal="80" workbookViewId="0">
      <selection sqref="A1:B1"/>
    </sheetView>
  </sheetViews>
  <sheetFormatPr defaultRowHeight="20.100000000000001" customHeight="1"/>
  <cols>
    <col min="1" max="1" width="6.625" style="88" customWidth="1"/>
    <col min="2" max="2" width="21.25" style="88" customWidth="1"/>
    <col min="3" max="3" width="11.75" style="87" customWidth="1"/>
    <col min="4" max="4" width="24.875" style="88" customWidth="1"/>
    <col min="5" max="5" width="12.5" style="87" customWidth="1"/>
    <col min="6" max="6" width="12.875" style="87" customWidth="1"/>
    <col min="7" max="7" width="11.625" style="88" customWidth="1"/>
    <col min="8" max="8" width="5.875" style="87" customWidth="1"/>
    <col min="9" max="10" width="6" style="87" customWidth="1"/>
    <col min="11" max="12" width="5.875" style="87" customWidth="1"/>
    <col min="13" max="13" width="1.5" style="89" customWidth="1"/>
    <col min="14" max="14" width="7.5" style="88" customWidth="1"/>
    <col min="15" max="15" width="9" style="200"/>
    <col min="16" max="16384" width="9" style="88"/>
  </cols>
  <sheetData>
    <row r="1" spans="1:14" ht="30" customHeight="1">
      <c r="A1" s="629" t="s">
        <v>5695</v>
      </c>
      <c r="B1" s="629"/>
      <c r="J1" s="631" t="s">
        <v>5236</v>
      </c>
      <c r="K1" s="631"/>
      <c r="L1" s="631"/>
    </row>
    <row r="2" spans="1:14" ht="21.75" customHeight="1" thickBot="1">
      <c r="A2" s="90"/>
      <c r="B2" s="90"/>
      <c r="C2" s="91"/>
      <c r="D2" s="90"/>
      <c r="E2" s="91"/>
      <c r="F2" s="91"/>
      <c r="G2" s="90"/>
      <c r="H2" s="91"/>
      <c r="I2" s="628" t="s">
        <v>4884</v>
      </c>
      <c r="J2" s="628"/>
      <c r="K2" s="628"/>
      <c r="L2" s="628"/>
      <c r="M2" s="92"/>
    </row>
    <row r="3" spans="1:14" s="97" customFormat="1" ht="35.25" customHeight="1" thickBot="1">
      <c r="A3" s="93" t="s">
        <v>1949</v>
      </c>
      <c r="B3" s="93" t="s">
        <v>1950</v>
      </c>
      <c r="C3" s="93" t="s">
        <v>1715</v>
      </c>
      <c r="D3" s="93" t="s">
        <v>3860</v>
      </c>
      <c r="E3" s="93" t="s">
        <v>2970</v>
      </c>
      <c r="F3" s="93" t="s">
        <v>4333</v>
      </c>
      <c r="G3" s="93" t="s">
        <v>2994</v>
      </c>
      <c r="H3" s="93" t="s">
        <v>1606</v>
      </c>
      <c r="I3" s="94" t="s">
        <v>2972</v>
      </c>
      <c r="J3" s="94" t="s">
        <v>6093</v>
      </c>
      <c r="K3" s="94" t="s">
        <v>6094</v>
      </c>
      <c r="L3" s="94" t="s">
        <v>6095</v>
      </c>
      <c r="M3" s="95"/>
      <c r="N3" s="96"/>
    </row>
    <row r="4" spans="1:14" ht="20.100000000000001" customHeight="1">
      <c r="A4" s="635" t="s">
        <v>4204</v>
      </c>
      <c r="B4" s="98" t="s">
        <v>5696</v>
      </c>
      <c r="C4" s="99" t="s">
        <v>2995</v>
      </c>
      <c r="D4" s="98" t="s">
        <v>5697</v>
      </c>
      <c r="E4" s="99" t="s">
        <v>1208</v>
      </c>
      <c r="F4" s="99" t="s">
        <v>5698</v>
      </c>
      <c r="G4" s="308" t="s">
        <v>5510</v>
      </c>
      <c r="H4" s="223">
        <v>938</v>
      </c>
      <c r="I4" s="223">
        <f>SUM(I5:I27)</f>
        <v>8002</v>
      </c>
      <c r="J4" s="223">
        <f>SUM(J5:J27)</f>
        <v>22</v>
      </c>
      <c r="K4" s="223">
        <f>SUM(K5:K27)</f>
        <v>2096</v>
      </c>
      <c r="L4" s="225">
        <f>SUM(L5:L27)</f>
        <v>185</v>
      </c>
      <c r="M4" s="102"/>
      <c r="N4" s="96"/>
    </row>
    <row r="5" spans="1:14" ht="20.100000000000001" customHeight="1">
      <c r="A5" s="636"/>
      <c r="B5" s="98" t="s">
        <v>5699</v>
      </c>
      <c r="C5" s="99" t="s">
        <v>2995</v>
      </c>
      <c r="D5" s="98" t="s">
        <v>1951</v>
      </c>
      <c r="E5" s="99"/>
      <c r="F5" s="99"/>
      <c r="G5" s="116" t="s">
        <v>1952</v>
      </c>
      <c r="H5" s="223">
        <v>71</v>
      </c>
      <c r="I5" s="223">
        <v>807</v>
      </c>
      <c r="J5" s="223" t="s">
        <v>2996</v>
      </c>
      <c r="K5" s="223" t="s">
        <v>2999</v>
      </c>
      <c r="L5" s="225">
        <v>12</v>
      </c>
      <c r="M5" s="102"/>
      <c r="N5" s="96"/>
    </row>
    <row r="6" spans="1:14" ht="20.100000000000001" customHeight="1">
      <c r="A6" s="636"/>
      <c r="B6" s="98" t="s">
        <v>2232</v>
      </c>
      <c r="C6" s="99" t="s">
        <v>2995</v>
      </c>
      <c r="D6" s="98" t="s">
        <v>1207</v>
      </c>
      <c r="E6" s="99"/>
      <c r="F6" s="99"/>
      <c r="G6" s="116" t="s">
        <v>5230</v>
      </c>
      <c r="H6" s="223">
        <v>108</v>
      </c>
      <c r="I6" s="223">
        <v>1352</v>
      </c>
      <c r="J6" s="223" t="s">
        <v>2996</v>
      </c>
      <c r="K6" s="223" t="s">
        <v>2999</v>
      </c>
      <c r="L6" s="225">
        <v>17</v>
      </c>
      <c r="M6" s="102"/>
      <c r="N6" s="96"/>
    </row>
    <row r="7" spans="1:14" ht="20.100000000000001" customHeight="1">
      <c r="A7" s="636"/>
      <c r="B7" s="98" t="s">
        <v>5700</v>
      </c>
      <c r="C7" s="99" t="s">
        <v>2995</v>
      </c>
      <c r="D7" s="98" t="s">
        <v>1207</v>
      </c>
      <c r="E7" s="99"/>
      <c r="F7" s="99"/>
      <c r="G7" s="116" t="s">
        <v>6473</v>
      </c>
      <c r="H7" s="223">
        <v>33</v>
      </c>
      <c r="I7" s="223">
        <v>968</v>
      </c>
      <c r="J7" s="223" t="s">
        <v>2996</v>
      </c>
      <c r="K7" s="223" t="s">
        <v>2999</v>
      </c>
      <c r="L7" s="225">
        <v>4</v>
      </c>
      <c r="M7" s="102"/>
      <c r="N7" s="96"/>
    </row>
    <row r="8" spans="1:14" ht="20.100000000000001" customHeight="1">
      <c r="A8" s="636"/>
      <c r="B8" s="98" t="s">
        <v>5701</v>
      </c>
      <c r="C8" s="99" t="s">
        <v>4052</v>
      </c>
      <c r="D8" s="98" t="s">
        <v>6096</v>
      </c>
      <c r="E8" s="99"/>
      <c r="F8" s="99"/>
      <c r="G8" s="116" t="s">
        <v>5231</v>
      </c>
      <c r="H8" s="223" t="s">
        <v>5702</v>
      </c>
      <c r="I8" s="223">
        <v>850</v>
      </c>
      <c r="J8" s="223" t="s">
        <v>2996</v>
      </c>
      <c r="K8" s="223" t="s">
        <v>2999</v>
      </c>
      <c r="L8" s="225">
        <v>9</v>
      </c>
      <c r="M8" s="102"/>
      <c r="N8" s="96"/>
    </row>
    <row r="9" spans="1:14" ht="20.100000000000001" customHeight="1">
      <c r="A9" s="636"/>
      <c r="B9" s="98" t="s">
        <v>2592</v>
      </c>
      <c r="C9" s="99" t="s">
        <v>2997</v>
      </c>
      <c r="D9" s="98" t="s">
        <v>5703</v>
      </c>
      <c r="E9" s="99"/>
      <c r="F9" s="99"/>
      <c r="G9" s="630" t="s">
        <v>5232</v>
      </c>
      <c r="H9" s="223" t="s">
        <v>2996</v>
      </c>
      <c r="I9" s="223">
        <v>628</v>
      </c>
      <c r="J9" s="223" t="s">
        <v>2996</v>
      </c>
      <c r="K9" s="223" t="s">
        <v>2999</v>
      </c>
      <c r="L9" s="225">
        <v>1</v>
      </c>
      <c r="M9" s="102"/>
      <c r="N9" s="96"/>
    </row>
    <row r="10" spans="1:14" ht="20.100000000000001" customHeight="1">
      <c r="A10" s="636"/>
      <c r="B10" s="98" t="s">
        <v>2593</v>
      </c>
      <c r="C10" s="99" t="s">
        <v>5704</v>
      </c>
      <c r="D10" s="98" t="s">
        <v>5705</v>
      </c>
      <c r="E10" s="99"/>
      <c r="F10" s="99"/>
      <c r="G10" s="630"/>
      <c r="H10" s="223">
        <v>61</v>
      </c>
      <c r="I10" s="223">
        <v>451</v>
      </c>
      <c r="J10" s="223" t="s">
        <v>2996</v>
      </c>
      <c r="K10" s="223" t="s">
        <v>2999</v>
      </c>
      <c r="L10" s="225" t="s">
        <v>3000</v>
      </c>
      <c r="M10" s="102"/>
      <c r="N10" s="96"/>
    </row>
    <row r="11" spans="1:14" ht="20.100000000000001" customHeight="1">
      <c r="A11" s="636"/>
      <c r="B11" s="98" t="s">
        <v>5706</v>
      </c>
      <c r="C11" s="99" t="s">
        <v>2998</v>
      </c>
      <c r="D11" s="98" t="s">
        <v>5707</v>
      </c>
      <c r="E11" s="99"/>
      <c r="F11" s="99"/>
      <c r="G11" s="116" t="s">
        <v>4053</v>
      </c>
      <c r="H11" s="223">
        <v>5</v>
      </c>
      <c r="I11" s="223">
        <v>397</v>
      </c>
      <c r="J11" s="223" t="s">
        <v>2996</v>
      </c>
      <c r="K11" s="223" t="s">
        <v>2999</v>
      </c>
      <c r="L11" s="225" t="s">
        <v>3000</v>
      </c>
      <c r="M11" s="102"/>
      <c r="N11" s="96"/>
    </row>
    <row r="12" spans="1:14" ht="20.100000000000001" customHeight="1">
      <c r="A12" s="636"/>
      <c r="B12" s="98" t="s">
        <v>5708</v>
      </c>
      <c r="C12" s="99" t="s">
        <v>2995</v>
      </c>
      <c r="D12" s="98" t="s">
        <v>1904</v>
      </c>
      <c r="E12" s="99"/>
      <c r="F12" s="99"/>
      <c r="G12" s="116" t="s">
        <v>6474</v>
      </c>
      <c r="H12" s="223">
        <v>1</v>
      </c>
      <c r="I12" s="223">
        <v>2549</v>
      </c>
      <c r="J12" s="223" t="s">
        <v>2996</v>
      </c>
      <c r="K12" s="223" t="s">
        <v>2999</v>
      </c>
      <c r="L12" s="225">
        <v>7</v>
      </c>
      <c r="M12" s="102"/>
      <c r="N12" s="96"/>
    </row>
    <row r="13" spans="1:14" ht="20.100000000000001" customHeight="1">
      <c r="A13" s="636"/>
      <c r="B13" s="98" t="s">
        <v>5709</v>
      </c>
      <c r="C13" s="99"/>
      <c r="D13" s="98"/>
      <c r="E13" s="99"/>
      <c r="F13" s="99"/>
      <c r="G13" s="116"/>
      <c r="H13" s="223"/>
      <c r="I13" s="223"/>
      <c r="J13" s="223"/>
      <c r="K13" s="223"/>
      <c r="L13" s="225"/>
      <c r="M13" s="102"/>
      <c r="N13" s="96"/>
    </row>
    <row r="14" spans="1:14" ht="20.100000000000001" customHeight="1">
      <c r="A14" s="636"/>
      <c r="B14" s="98" t="s">
        <v>6249</v>
      </c>
      <c r="C14" s="99" t="s">
        <v>2995</v>
      </c>
      <c r="D14" s="98" t="s">
        <v>5710</v>
      </c>
      <c r="E14" s="99"/>
      <c r="F14" s="99"/>
      <c r="G14" s="116" t="s">
        <v>1952</v>
      </c>
      <c r="H14" s="223" t="s">
        <v>2999</v>
      </c>
      <c r="I14" s="223" t="s">
        <v>2999</v>
      </c>
      <c r="J14" s="223" t="s">
        <v>2996</v>
      </c>
      <c r="K14" s="223">
        <v>99</v>
      </c>
      <c r="L14" s="225">
        <v>2</v>
      </c>
      <c r="M14" s="102"/>
      <c r="N14" s="96"/>
    </row>
    <row r="15" spans="1:14" ht="20.100000000000001" customHeight="1">
      <c r="A15" s="636"/>
      <c r="B15" s="98" t="s">
        <v>6250</v>
      </c>
      <c r="C15" s="99" t="s">
        <v>2995</v>
      </c>
      <c r="D15" s="98" t="s">
        <v>1207</v>
      </c>
      <c r="E15" s="99"/>
      <c r="F15" s="99"/>
      <c r="G15" s="116" t="s">
        <v>5230</v>
      </c>
      <c r="H15" s="223" t="s">
        <v>2999</v>
      </c>
      <c r="I15" s="223" t="s">
        <v>2999</v>
      </c>
      <c r="J15" s="223" t="s">
        <v>2996</v>
      </c>
      <c r="K15" s="223">
        <v>99</v>
      </c>
      <c r="L15" s="225">
        <v>5</v>
      </c>
      <c r="M15" s="102"/>
      <c r="N15" s="96"/>
    </row>
    <row r="16" spans="1:14" ht="20.100000000000001" customHeight="1">
      <c r="A16" s="636"/>
      <c r="B16" s="98" t="s">
        <v>6251</v>
      </c>
      <c r="C16" s="99" t="s">
        <v>2995</v>
      </c>
      <c r="D16" s="98" t="s">
        <v>1207</v>
      </c>
      <c r="E16" s="99"/>
      <c r="F16" s="99"/>
      <c r="G16" s="116" t="s">
        <v>6473</v>
      </c>
      <c r="H16" s="223" t="s">
        <v>2999</v>
      </c>
      <c r="I16" s="223" t="s">
        <v>2999</v>
      </c>
      <c r="J16" s="223" t="s">
        <v>2996</v>
      </c>
      <c r="K16" s="223">
        <v>52</v>
      </c>
      <c r="L16" s="225">
        <v>1</v>
      </c>
      <c r="M16" s="102"/>
      <c r="N16" s="96"/>
    </row>
    <row r="17" spans="1:14" ht="20.100000000000001" customHeight="1">
      <c r="A17" s="636"/>
      <c r="B17" s="98" t="s">
        <v>6252</v>
      </c>
      <c r="C17" s="99" t="s">
        <v>2997</v>
      </c>
      <c r="D17" s="98" t="s">
        <v>5703</v>
      </c>
      <c r="E17" s="99"/>
      <c r="F17" s="99"/>
      <c r="G17" s="116" t="s">
        <v>5232</v>
      </c>
      <c r="H17" s="223" t="s">
        <v>2999</v>
      </c>
      <c r="I17" s="223" t="s">
        <v>2999</v>
      </c>
      <c r="J17" s="223" t="s">
        <v>2996</v>
      </c>
      <c r="K17" s="223">
        <v>14</v>
      </c>
      <c r="L17" s="225" t="s">
        <v>3000</v>
      </c>
      <c r="M17" s="102"/>
      <c r="N17" s="96"/>
    </row>
    <row r="18" spans="1:14" ht="20.100000000000001" customHeight="1">
      <c r="A18" s="636"/>
      <c r="B18" s="98" t="s">
        <v>6253</v>
      </c>
      <c r="C18" s="99" t="s">
        <v>2998</v>
      </c>
      <c r="D18" s="98" t="s">
        <v>5711</v>
      </c>
      <c r="E18" s="99"/>
      <c r="F18" s="99"/>
      <c r="G18" s="116" t="s">
        <v>4053</v>
      </c>
      <c r="H18" s="223" t="s">
        <v>2999</v>
      </c>
      <c r="I18" s="223" t="s">
        <v>2999</v>
      </c>
      <c r="J18" s="223" t="s">
        <v>2996</v>
      </c>
      <c r="K18" s="223">
        <v>2</v>
      </c>
      <c r="L18" s="225" t="s">
        <v>3000</v>
      </c>
      <c r="M18" s="102"/>
      <c r="N18" s="96"/>
    </row>
    <row r="19" spans="1:14" ht="20.100000000000001" customHeight="1">
      <c r="A19" s="636"/>
      <c r="B19" s="98" t="s">
        <v>5712</v>
      </c>
      <c r="C19" s="99" t="s">
        <v>2995</v>
      </c>
      <c r="D19" s="98" t="s">
        <v>5713</v>
      </c>
      <c r="E19" s="99"/>
      <c r="F19" s="99"/>
      <c r="G19" s="116" t="s">
        <v>5233</v>
      </c>
      <c r="H19" s="223">
        <v>7</v>
      </c>
      <c r="I19" s="223" t="s">
        <v>2999</v>
      </c>
      <c r="J19" s="223" t="s">
        <v>2996</v>
      </c>
      <c r="K19" s="223">
        <v>72</v>
      </c>
      <c r="L19" s="225">
        <v>23</v>
      </c>
      <c r="M19" s="102"/>
      <c r="N19" s="96"/>
    </row>
    <row r="20" spans="1:14" ht="20.100000000000001" customHeight="1">
      <c r="A20" s="636"/>
      <c r="B20" s="98" t="s">
        <v>5714</v>
      </c>
      <c r="C20" s="99" t="s">
        <v>2995</v>
      </c>
      <c r="D20" s="98" t="s">
        <v>4054</v>
      </c>
      <c r="E20" s="99"/>
      <c r="F20" s="99"/>
      <c r="G20" s="116" t="s">
        <v>5234</v>
      </c>
      <c r="H20" s="223">
        <v>236</v>
      </c>
      <c r="I20" s="223" t="s">
        <v>2999</v>
      </c>
      <c r="J20" s="223" t="s">
        <v>2996</v>
      </c>
      <c r="K20" s="223">
        <v>1111</v>
      </c>
      <c r="L20" s="225">
        <v>19</v>
      </c>
      <c r="M20" s="102"/>
      <c r="N20" s="96"/>
    </row>
    <row r="21" spans="1:14" ht="20.100000000000001" customHeight="1">
      <c r="A21" s="636"/>
      <c r="B21" s="98" t="s">
        <v>5944</v>
      </c>
      <c r="C21" s="99" t="s">
        <v>5715</v>
      </c>
      <c r="D21" s="98" t="s">
        <v>5716</v>
      </c>
      <c r="E21" s="99"/>
      <c r="F21" s="99"/>
      <c r="G21" s="116" t="s">
        <v>5235</v>
      </c>
      <c r="H21" s="223">
        <v>199</v>
      </c>
      <c r="I21" s="223" t="s">
        <v>2999</v>
      </c>
      <c r="J21" s="223" t="s">
        <v>2999</v>
      </c>
      <c r="K21" s="223" t="s">
        <v>2999</v>
      </c>
      <c r="L21" s="225" t="s">
        <v>2999</v>
      </c>
      <c r="M21" s="102"/>
      <c r="N21" s="96"/>
    </row>
    <row r="22" spans="1:14" ht="20.100000000000001" customHeight="1">
      <c r="A22" s="636"/>
      <c r="B22" s="98" t="s">
        <v>2231</v>
      </c>
      <c r="C22" s="99" t="s">
        <v>5717</v>
      </c>
      <c r="D22" s="98" t="s">
        <v>5718</v>
      </c>
      <c r="E22" s="99"/>
      <c r="F22" s="99"/>
      <c r="G22" s="116" t="s">
        <v>5232</v>
      </c>
      <c r="H22" s="223" t="s">
        <v>3000</v>
      </c>
      <c r="I22" s="223" t="s">
        <v>2999</v>
      </c>
      <c r="J22" s="223" t="s">
        <v>2996</v>
      </c>
      <c r="K22" s="223">
        <v>337</v>
      </c>
      <c r="L22" s="225">
        <v>35</v>
      </c>
      <c r="M22" s="102"/>
      <c r="N22" s="96"/>
    </row>
    <row r="23" spans="1:14" ht="20.100000000000001" customHeight="1">
      <c r="A23" s="636"/>
      <c r="B23" s="98" t="s">
        <v>2230</v>
      </c>
      <c r="C23" s="99" t="s">
        <v>2998</v>
      </c>
      <c r="D23" s="98" t="s">
        <v>2792</v>
      </c>
      <c r="E23" s="99"/>
      <c r="F23" s="99"/>
      <c r="G23" s="116" t="s">
        <v>4055</v>
      </c>
      <c r="H23" s="223" t="s">
        <v>3000</v>
      </c>
      <c r="I23" s="223" t="s">
        <v>2999</v>
      </c>
      <c r="J23" s="223" t="s">
        <v>2996</v>
      </c>
      <c r="K23" s="223">
        <v>213</v>
      </c>
      <c r="L23" s="225">
        <v>6</v>
      </c>
      <c r="M23" s="102"/>
      <c r="N23" s="96"/>
    </row>
    <row r="24" spans="1:14" ht="20.100000000000001" customHeight="1">
      <c r="A24" s="636"/>
      <c r="B24" s="98" t="s">
        <v>427</v>
      </c>
      <c r="C24" s="99" t="s">
        <v>2995</v>
      </c>
      <c r="D24" s="98" t="s">
        <v>5719</v>
      </c>
      <c r="E24" s="99"/>
      <c r="F24" s="99"/>
      <c r="G24" s="116" t="s">
        <v>559</v>
      </c>
      <c r="H24" s="223">
        <v>16</v>
      </c>
      <c r="I24" s="223" t="s">
        <v>2999</v>
      </c>
      <c r="J24" s="223" t="s">
        <v>2996</v>
      </c>
      <c r="K24" s="223">
        <v>97</v>
      </c>
      <c r="L24" s="225">
        <v>3</v>
      </c>
      <c r="M24" s="102"/>
      <c r="N24" s="96"/>
    </row>
    <row r="25" spans="1:14" ht="20.100000000000001" customHeight="1">
      <c r="A25" s="636"/>
      <c r="B25" s="98" t="s">
        <v>6477</v>
      </c>
      <c r="C25" s="99"/>
      <c r="D25" s="98"/>
      <c r="E25" s="99"/>
      <c r="F25" s="99"/>
      <c r="G25" s="116"/>
      <c r="H25" s="223"/>
      <c r="I25" s="223"/>
      <c r="J25" s="223"/>
      <c r="K25" s="223"/>
      <c r="L25" s="225"/>
      <c r="M25" s="102"/>
      <c r="N25" s="96"/>
    </row>
    <row r="26" spans="1:14" ht="20.100000000000001" customHeight="1">
      <c r="A26" s="636"/>
      <c r="B26" s="98" t="s">
        <v>5577</v>
      </c>
      <c r="C26" s="99" t="s">
        <v>2995</v>
      </c>
      <c r="D26" s="98" t="s">
        <v>5720</v>
      </c>
      <c r="E26" s="99"/>
      <c r="F26" s="99"/>
      <c r="G26" s="309" t="s">
        <v>5721</v>
      </c>
      <c r="H26" s="223" t="s">
        <v>3000</v>
      </c>
      <c r="I26" s="223" t="s">
        <v>3000</v>
      </c>
      <c r="J26" s="223">
        <v>22</v>
      </c>
      <c r="K26" s="223" t="s">
        <v>3000</v>
      </c>
      <c r="L26" s="225" t="s">
        <v>3000</v>
      </c>
      <c r="M26" s="102"/>
      <c r="N26" s="96"/>
    </row>
    <row r="27" spans="1:14" ht="20.100000000000001" customHeight="1">
      <c r="A27" s="636"/>
      <c r="B27" s="98" t="s">
        <v>5365</v>
      </c>
      <c r="C27" s="99" t="s">
        <v>2995</v>
      </c>
      <c r="D27" s="98" t="s">
        <v>5722</v>
      </c>
      <c r="E27" s="99"/>
      <c r="F27" s="99"/>
      <c r="G27" s="309" t="s">
        <v>5723</v>
      </c>
      <c r="H27" s="223" t="s">
        <v>3000</v>
      </c>
      <c r="I27" s="223" t="s">
        <v>3000</v>
      </c>
      <c r="J27" s="223" t="s">
        <v>3000</v>
      </c>
      <c r="K27" s="223" t="s">
        <v>3000</v>
      </c>
      <c r="L27" s="225">
        <v>41</v>
      </c>
      <c r="M27" s="102"/>
      <c r="N27" s="96"/>
    </row>
    <row r="28" spans="1:14" ht="35.25" customHeight="1">
      <c r="A28" s="186" t="s">
        <v>4204</v>
      </c>
      <c r="B28" s="183" t="s">
        <v>5724</v>
      </c>
      <c r="C28" s="184" t="s">
        <v>3001</v>
      </c>
      <c r="D28" s="183" t="s">
        <v>1860</v>
      </c>
      <c r="E28" s="184" t="s">
        <v>1208</v>
      </c>
      <c r="F28" s="187" t="s">
        <v>5246</v>
      </c>
      <c r="G28" s="188" t="s">
        <v>428</v>
      </c>
      <c r="H28" s="189" t="s">
        <v>3000</v>
      </c>
      <c r="I28" s="189">
        <v>3</v>
      </c>
      <c r="J28" s="189">
        <v>20</v>
      </c>
      <c r="K28" s="189" t="s">
        <v>2999</v>
      </c>
      <c r="L28" s="190" t="s">
        <v>3000</v>
      </c>
      <c r="M28" s="102"/>
      <c r="N28" s="96"/>
    </row>
    <row r="29" spans="1:14" ht="20.100000000000001" customHeight="1">
      <c r="A29" s="632" t="s">
        <v>5237</v>
      </c>
      <c r="B29" s="310" t="s">
        <v>5725</v>
      </c>
      <c r="C29" s="100" t="s">
        <v>1862</v>
      </c>
      <c r="D29" s="116" t="s">
        <v>4944</v>
      </c>
      <c r="E29" s="100" t="s">
        <v>1209</v>
      </c>
      <c r="F29" s="100" t="s">
        <v>3112</v>
      </c>
      <c r="G29" s="116" t="s">
        <v>5238</v>
      </c>
      <c r="H29" s="223">
        <f>SUM(H30:H32)+1</f>
        <v>98</v>
      </c>
      <c r="I29" s="223">
        <f>SUM(I30:I32)</f>
        <v>2016</v>
      </c>
      <c r="J29" s="223" t="s">
        <v>2996</v>
      </c>
      <c r="K29" s="223">
        <f>SUM(K34:K36)</f>
        <v>110</v>
      </c>
      <c r="L29" s="225" t="s">
        <v>2996</v>
      </c>
      <c r="M29" s="102"/>
      <c r="N29" s="96"/>
    </row>
    <row r="30" spans="1:14" ht="20.100000000000001" customHeight="1">
      <c r="A30" s="633"/>
      <c r="B30" s="116" t="s">
        <v>5726</v>
      </c>
      <c r="C30" s="100"/>
      <c r="D30" s="116"/>
      <c r="E30" s="100"/>
      <c r="F30" s="100"/>
      <c r="G30" s="116" t="s">
        <v>5239</v>
      </c>
      <c r="H30" s="223">
        <v>25</v>
      </c>
      <c r="I30" s="223">
        <v>381</v>
      </c>
      <c r="J30" s="223" t="s">
        <v>2996</v>
      </c>
      <c r="K30" s="223" t="s">
        <v>2996</v>
      </c>
      <c r="L30" s="225" t="s">
        <v>2996</v>
      </c>
      <c r="M30" s="102"/>
      <c r="N30" s="96"/>
    </row>
    <row r="31" spans="1:14" ht="20.100000000000001" customHeight="1">
      <c r="A31" s="633"/>
      <c r="B31" s="116" t="s">
        <v>5727</v>
      </c>
      <c r="C31" s="100"/>
      <c r="D31" s="116"/>
      <c r="E31" s="100"/>
      <c r="F31" s="100"/>
      <c r="G31" s="116" t="s">
        <v>4056</v>
      </c>
      <c r="H31" s="223">
        <v>32</v>
      </c>
      <c r="I31" s="223">
        <v>433</v>
      </c>
      <c r="J31" s="223" t="s">
        <v>2996</v>
      </c>
      <c r="K31" s="223" t="s">
        <v>2996</v>
      </c>
      <c r="L31" s="225" t="s">
        <v>2996</v>
      </c>
      <c r="M31" s="102"/>
      <c r="N31" s="96"/>
    </row>
    <row r="32" spans="1:14" ht="20.100000000000001" customHeight="1">
      <c r="A32" s="633"/>
      <c r="B32" s="116" t="s">
        <v>5728</v>
      </c>
      <c r="C32" s="100"/>
      <c r="D32" s="116"/>
      <c r="E32" s="100"/>
      <c r="F32" s="100"/>
      <c r="G32" s="116" t="s">
        <v>5240</v>
      </c>
      <c r="H32" s="223">
        <v>40</v>
      </c>
      <c r="I32" s="223">
        <v>1202</v>
      </c>
      <c r="J32" s="223" t="s">
        <v>2996</v>
      </c>
      <c r="K32" s="223" t="s">
        <v>2996</v>
      </c>
      <c r="L32" s="225" t="s">
        <v>2996</v>
      </c>
      <c r="M32" s="102"/>
      <c r="N32" s="96"/>
    </row>
    <row r="33" spans="1:14" ht="20.100000000000001" customHeight="1">
      <c r="A33" s="633"/>
      <c r="B33" s="116" t="s">
        <v>2502</v>
      </c>
      <c r="C33" s="100"/>
      <c r="D33" s="116"/>
      <c r="E33" s="100"/>
      <c r="F33" s="100"/>
      <c r="G33" s="116"/>
      <c r="H33" s="223"/>
      <c r="I33" s="223"/>
      <c r="J33" s="223"/>
      <c r="K33" s="223"/>
      <c r="L33" s="225"/>
      <c r="M33" s="102"/>
      <c r="N33" s="96"/>
    </row>
    <row r="34" spans="1:14" ht="20.100000000000001" customHeight="1">
      <c r="A34" s="633"/>
      <c r="B34" s="116" t="s">
        <v>6249</v>
      </c>
      <c r="C34" s="100"/>
      <c r="D34" s="116"/>
      <c r="E34" s="100"/>
      <c r="F34" s="100"/>
      <c r="G34" s="116" t="s">
        <v>5239</v>
      </c>
      <c r="H34" s="223" t="s">
        <v>2996</v>
      </c>
      <c r="I34" s="223" t="s">
        <v>2996</v>
      </c>
      <c r="J34" s="223" t="s">
        <v>2996</v>
      </c>
      <c r="K34" s="223">
        <v>13</v>
      </c>
      <c r="L34" s="225" t="s">
        <v>2996</v>
      </c>
      <c r="M34" s="102"/>
      <c r="N34" s="96"/>
    </row>
    <row r="35" spans="1:14" ht="20.100000000000001" customHeight="1">
      <c r="A35" s="633"/>
      <c r="B35" s="116" t="s">
        <v>4814</v>
      </c>
      <c r="C35" s="100"/>
      <c r="D35" s="116"/>
      <c r="E35" s="100"/>
      <c r="F35" s="100"/>
      <c r="G35" s="116" t="s">
        <v>4056</v>
      </c>
      <c r="H35" s="223" t="s">
        <v>2996</v>
      </c>
      <c r="I35" s="223" t="s">
        <v>2996</v>
      </c>
      <c r="J35" s="223" t="s">
        <v>2996</v>
      </c>
      <c r="K35" s="223">
        <v>49</v>
      </c>
      <c r="L35" s="225" t="s">
        <v>2996</v>
      </c>
      <c r="M35" s="102"/>
      <c r="N35" s="96"/>
    </row>
    <row r="36" spans="1:14" ht="20.100000000000001" customHeight="1">
      <c r="A36" s="634"/>
      <c r="B36" s="193" t="s">
        <v>4815</v>
      </c>
      <c r="C36" s="107"/>
      <c r="D36" s="179"/>
      <c r="E36" s="107"/>
      <c r="F36" s="107"/>
      <c r="G36" s="286" t="s">
        <v>5240</v>
      </c>
      <c r="H36" s="311" t="s">
        <v>2996</v>
      </c>
      <c r="I36" s="311" t="s">
        <v>2996</v>
      </c>
      <c r="J36" s="312" t="s">
        <v>2996</v>
      </c>
      <c r="K36" s="311">
        <v>48</v>
      </c>
      <c r="L36" s="312" t="s">
        <v>2996</v>
      </c>
      <c r="M36" s="102"/>
      <c r="N36" s="96"/>
    </row>
    <row r="37" spans="1:14" ht="20.100000000000001" customHeight="1">
      <c r="A37" s="103" t="s">
        <v>4945</v>
      </c>
      <c r="B37" s="313" t="s">
        <v>1434</v>
      </c>
      <c r="C37" s="104" t="s">
        <v>4946</v>
      </c>
      <c r="D37" s="103" t="s">
        <v>542</v>
      </c>
      <c r="E37" s="104" t="s">
        <v>1210</v>
      </c>
      <c r="F37" s="104" t="s">
        <v>3113</v>
      </c>
      <c r="G37" s="103" t="s">
        <v>560</v>
      </c>
      <c r="H37" s="224">
        <f>SUM(H38:H49)+1</f>
        <v>164</v>
      </c>
      <c r="I37" s="224">
        <f>SUM(I38:I49)</f>
        <v>7242</v>
      </c>
      <c r="J37" s="224" t="s">
        <v>2996</v>
      </c>
      <c r="K37" s="224">
        <f>SUM(K38:K49)</f>
        <v>154</v>
      </c>
      <c r="L37" s="226" t="s">
        <v>3000</v>
      </c>
      <c r="M37" s="102"/>
      <c r="N37" s="96"/>
    </row>
    <row r="38" spans="1:14" ht="20.100000000000001" customHeight="1">
      <c r="A38" s="103"/>
      <c r="B38" s="103" t="s">
        <v>1707</v>
      </c>
      <c r="C38" s="104"/>
      <c r="D38" s="103"/>
      <c r="E38" s="104"/>
      <c r="F38" s="104"/>
      <c r="G38" s="103" t="s">
        <v>5241</v>
      </c>
      <c r="H38" s="224">
        <v>53</v>
      </c>
      <c r="I38" s="224">
        <v>2302</v>
      </c>
      <c r="J38" s="224" t="s">
        <v>2996</v>
      </c>
      <c r="K38" s="224" t="s">
        <v>2999</v>
      </c>
      <c r="L38" s="226" t="s">
        <v>3000</v>
      </c>
      <c r="M38" s="102"/>
      <c r="N38" s="96"/>
    </row>
    <row r="39" spans="1:14" ht="20.100000000000001" customHeight="1">
      <c r="A39" s="103"/>
      <c r="B39" s="103" t="s">
        <v>1708</v>
      </c>
      <c r="C39" s="104"/>
      <c r="D39" s="103"/>
      <c r="E39" s="104"/>
      <c r="F39" s="104"/>
      <c r="G39" s="314" t="s">
        <v>1435</v>
      </c>
      <c r="H39" s="224" t="s">
        <v>2996</v>
      </c>
      <c r="I39" s="224">
        <v>257</v>
      </c>
      <c r="J39" s="224" t="s">
        <v>2996</v>
      </c>
      <c r="K39" s="224" t="s">
        <v>2999</v>
      </c>
      <c r="L39" s="226" t="s">
        <v>3000</v>
      </c>
      <c r="M39" s="102"/>
      <c r="N39" s="96"/>
    </row>
    <row r="40" spans="1:14" ht="20.100000000000001" customHeight="1">
      <c r="A40" s="103"/>
      <c r="B40" s="103" t="s">
        <v>1436</v>
      </c>
      <c r="C40" s="104"/>
      <c r="D40" s="103"/>
      <c r="E40" s="104"/>
      <c r="F40" s="104"/>
      <c r="G40" s="103" t="s">
        <v>5242</v>
      </c>
      <c r="H40" s="224">
        <v>39</v>
      </c>
      <c r="I40" s="224">
        <v>2092</v>
      </c>
      <c r="J40" s="224" t="s">
        <v>2996</v>
      </c>
      <c r="K40" s="224" t="s">
        <v>2999</v>
      </c>
      <c r="L40" s="226" t="s">
        <v>3000</v>
      </c>
      <c r="M40" s="102"/>
      <c r="N40" s="96"/>
    </row>
    <row r="41" spans="1:14" ht="20.100000000000001" customHeight="1">
      <c r="A41" s="103"/>
      <c r="B41" s="103" t="s">
        <v>1437</v>
      </c>
      <c r="C41" s="104"/>
      <c r="D41" s="103"/>
      <c r="E41" s="104"/>
      <c r="F41" s="104"/>
      <c r="G41" s="103" t="s">
        <v>561</v>
      </c>
      <c r="H41" s="224">
        <v>29</v>
      </c>
      <c r="I41" s="224">
        <v>836</v>
      </c>
      <c r="J41" s="224" t="s">
        <v>2996</v>
      </c>
      <c r="K41" s="224" t="s">
        <v>2999</v>
      </c>
      <c r="L41" s="226" t="s">
        <v>3000</v>
      </c>
      <c r="M41" s="102"/>
      <c r="N41" s="96"/>
    </row>
    <row r="42" spans="1:14" ht="20.100000000000001" customHeight="1">
      <c r="A42" s="103"/>
      <c r="B42" s="103" t="s">
        <v>1709</v>
      </c>
      <c r="C42" s="104"/>
      <c r="D42" s="103"/>
      <c r="E42" s="104"/>
      <c r="F42" s="104"/>
      <c r="G42" s="103" t="s">
        <v>5243</v>
      </c>
      <c r="H42" s="224">
        <v>42</v>
      </c>
      <c r="I42" s="224">
        <v>1403</v>
      </c>
      <c r="J42" s="224" t="s">
        <v>2996</v>
      </c>
      <c r="K42" s="224" t="s">
        <v>2999</v>
      </c>
      <c r="L42" s="226" t="s">
        <v>3000</v>
      </c>
      <c r="M42" s="102"/>
      <c r="N42" s="96"/>
    </row>
    <row r="43" spans="1:14" ht="20.100000000000001" customHeight="1">
      <c r="A43" s="103"/>
      <c r="B43" s="103" t="s">
        <v>1710</v>
      </c>
      <c r="C43" s="104"/>
      <c r="D43" s="103"/>
      <c r="E43" s="104"/>
      <c r="F43" s="104"/>
      <c r="G43" s="314" t="s">
        <v>1435</v>
      </c>
      <c r="H43" s="224" t="s">
        <v>2996</v>
      </c>
      <c r="I43" s="224">
        <v>352</v>
      </c>
      <c r="J43" s="224" t="s">
        <v>2996</v>
      </c>
      <c r="K43" s="224" t="s">
        <v>2999</v>
      </c>
      <c r="L43" s="226" t="s">
        <v>3000</v>
      </c>
      <c r="M43" s="102"/>
      <c r="N43" s="96"/>
    </row>
    <row r="44" spans="1:14" ht="20.100000000000001" customHeight="1">
      <c r="A44" s="103"/>
      <c r="B44" s="103" t="s">
        <v>1438</v>
      </c>
      <c r="C44" s="104"/>
      <c r="D44" s="103"/>
      <c r="E44" s="104"/>
      <c r="F44" s="104"/>
      <c r="G44" s="103"/>
      <c r="H44" s="224"/>
      <c r="I44" s="224"/>
      <c r="J44" s="224"/>
      <c r="K44" s="224"/>
      <c r="L44" s="226"/>
      <c r="M44" s="102"/>
      <c r="N44" s="96"/>
    </row>
    <row r="45" spans="1:14" ht="20.100000000000001" customHeight="1">
      <c r="A45" s="103"/>
      <c r="B45" s="103" t="s">
        <v>1711</v>
      </c>
      <c r="C45" s="104"/>
      <c r="D45" s="103"/>
      <c r="E45" s="104"/>
      <c r="F45" s="104"/>
      <c r="G45" s="103" t="s">
        <v>1601</v>
      </c>
      <c r="H45" s="224" t="s">
        <v>3000</v>
      </c>
      <c r="I45" s="224" t="s">
        <v>543</v>
      </c>
      <c r="J45" s="224" t="s">
        <v>2996</v>
      </c>
      <c r="K45" s="224">
        <v>33</v>
      </c>
      <c r="L45" s="226" t="s">
        <v>3000</v>
      </c>
      <c r="M45" s="102"/>
      <c r="N45" s="96"/>
    </row>
    <row r="46" spans="1:14" ht="20.100000000000001" customHeight="1">
      <c r="A46" s="103"/>
      <c r="B46" s="103" t="s">
        <v>1439</v>
      </c>
      <c r="C46" s="104"/>
      <c r="D46" s="103" t="s">
        <v>1440</v>
      </c>
      <c r="E46" s="104"/>
      <c r="F46" s="104"/>
      <c r="G46" s="103" t="s">
        <v>5244</v>
      </c>
      <c r="H46" s="224" t="s">
        <v>3000</v>
      </c>
      <c r="I46" s="224" t="s">
        <v>543</v>
      </c>
      <c r="J46" s="224" t="s">
        <v>2996</v>
      </c>
      <c r="K46" s="224">
        <v>33</v>
      </c>
      <c r="L46" s="226" t="s">
        <v>3000</v>
      </c>
      <c r="M46" s="102"/>
      <c r="N46" s="96"/>
    </row>
    <row r="47" spans="1:14" ht="20.100000000000001" customHeight="1">
      <c r="A47" s="103"/>
      <c r="B47" s="103" t="s">
        <v>1441</v>
      </c>
      <c r="C47" s="104"/>
      <c r="D47" s="103"/>
      <c r="E47" s="104"/>
      <c r="F47" s="104"/>
      <c r="G47" s="103" t="s">
        <v>544</v>
      </c>
      <c r="H47" s="224" t="s">
        <v>3000</v>
      </c>
      <c r="I47" s="224" t="s">
        <v>543</v>
      </c>
      <c r="J47" s="224" t="s">
        <v>2996</v>
      </c>
      <c r="K47" s="224">
        <v>25</v>
      </c>
      <c r="L47" s="226" t="s">
        <v>3000</v>
      </c>
      <c r="M47" s="102"/>
      <c r="N47" s="96"/>
    </row>
    <row r="48" spans="1:14" ht="19.5" customHeight="1">
      <c r="A48" s="103"/>
      <c r="B48" s="103" t="s">
        <v>1442</v>
      </c>
      <c r="C48" s="104"/>
      <c r="D48" s="103"/>
      <c r="E48" s="104"/>
      <c r="F48" s="104"/>
      <c r="G48" s="103" t="s">
        <v>5245</v>
      </c>
      <c r="H48" s="224" t="s">
        <v>3000</v>
      </c>
      <c r="I48" s="224" t="s">
        <v>543</v>
      </c>
      <c r="J48" s="224" t="s">
        <v>2996</v>
      </c>
      <c r="K48" s="224">
        <v>17</v>
      </c>
      <c r="L48" s="226" t="s">
        <v>3000</v>
      </c>
      <c r="M48" s="102"/>
      <c r="N48" s="96"/>
    </row>
    <row r="49" spans="1:15" ht="20.100000000000001" customHeight="1" thickBot="1">
      <c r="A49" s="114"/>
      <c r="B49" s="114" t="s">
        <v>1443</v>
      </c>
      <c r="C49" s="115"/>
      <c r="D49" s="114"/>
      <c r="E49" s="115"/>
      <c r="F49" s="115"/>
      <c r="G49" s="114" t="s">
        <v>3117</v>
      </c>
      <c r="H49" s="227" t="s">
        <v>3000</v>
      </c>
      <c r="I49" s="227" t="s">
        <v>543</v>
      </c>
      <c r="J49" s="227" t="s">
        <v>2996</v>
      </c>
      <c r="K49" s="227">
        <v>46</v>
      </c>
      <c r="L49" s="315" t="s">
        <v>3000</v>
      </c>
      <c r="M49" s="102"/>
      <c r="N49" s="96"/>
    </row>
    <row r="50" spans="1:15" ht="20.100000000000001" customHeight="1">
      <c r="A50" s="121"/>
      <c r="B50" s="121"/>
      <c r="C50" s="122"/>
      <c r="D50" s="121"/>
      <c r="E50" s="122"/>
      <c r="F50" s="122"/>
      <c r="G50" s="122"/>
      <c r="H50" s="102"/>
      <c r="I50" s="102"/>
      <c r="J50" s="102"/>
      <c r="K50" s="102"/>
      <c r="L50" s="102"/>
      <c r="M50" s="102"/>
      <c r="N50" s="96"/>
    </row>
    <row r="51" spans="1:15" ht="19.5" customHeight="1" thickBot="1">
      <c r="A51" s="90"/>
      <c r="B51" s="90"/>
      <c r="C51" s="91"/>
      <c r="D51" s="90"/>
      <c r="E51" s="91"/>
      <c r="F51" s="91"/>
      <c r="G51" s="90"/>
      <c r="H51" s="91"/>
      <c r="I51" s="628" t="s">
        <v>4884</v>
      </c>
      <c r="J51" s="628"/>
      <c r="K51" s="628"/>
      <c r="L51" s="628"/>
      <c r="M51" s="102"/>
      <c r="N51" s="96"/>
    </row>
    <row r="52" spans="1:15" ht="34.5" customHeight="1" thickBot="1">
      <c r="A52" s="93" t="s">
        <v>1949</v>
      </c>
      <c r="B52" s="93" t="s">
        <v>1950</v>
      </c>
      <c r="C52" s="93" t="s">
        <v>3860</v>
      </c>
      <c r="D52" s="93" t="s">
        <v>3860</v>
      </c>
      <c r="E52" s="93" t="s">
        <v>2970</v>
      </c>
      <c r="F52" s="93" t="s">
        <v>4333</v>
      </c>
      <c r="G52" s="93" t="s">
        <v>2994</v>
      </c>
      <c r="H52" s="93" t="s">
        <v>1606</v>
      </c>
      <c r="I52" s="94" t="s">
        <v>2972</v>
      </c>
      <c r="J52" s="94" t="s">
        <v>6093</v>
      </c>
      <c r="K52" s="94" t="s">
        <v>6094</v>
      </c>
      <c r="L52" s="94" t="s">
        <v>6095</v>
      </c>
      <c r="M52" s="102"/>
      <c r="N52" s="96"/>
    </row>
    <row r="53" spans="1:15" ht="19.5" customHeight="1">
      <c r="A53" s="116" t="s">
        <v>4945</v>
      </c>
      <c r="B53" s="310" t="s">
        <v>1444</v>
      </c>
      <c r="C53" s="100" t="s">
        <v>545</v>
      </c>
      <c r="D53" s="116" t="s">
        <v>546</v>
      </c>
      <c r="E53" s="100" t="s">
        <v>3643</v>
      </c>
      <c r="F53" s="100" t="s">
        <v>3114</v>
      </c>
      <c r="G53" s="116" t="s">
        <v>186</v>
      </c>
      <c r="H53" s="223">
        <f>SUM(H54:H61)+1</f>
        <v>127</v>
      </c>
      <c r="I53" s="223">
        <f>SUM(I54:I61)</f>
        <v>2542</v>
      </c>
      <c r="J53" s="223" t="s">
        <v>2996</v>
      </c>
      <c r="K53" s="223">
        <f>SUM(K54:K61)</f>
        <v>46</v>
      </c>
      <c r="L53" s="225">
        <f>SUM(L54:L61)</f>
        <v>10</v>
      </c>
      <c r="M53" s="102"/>
      <c r="N53" s="96"/>
    </row>
    <row r="54" spans="1:15" ht="20.100000000000001" customHeight="1">
      <c r="A54" s="116"/>
      <c r="B54" s="116" t="s">
        <v>1445</v>
      </c>
      <c r="C54" s="100"/>
      <c r="D54" s="116"/>
      <c r="E54" s="100"/>
      <c r="F54" s="100"/>
      <c r="G54" s="116" t="s">
        <v>547</v>
      </c>
      <c r="H54" s="223">
        <v>22</v>
      </c>
      <c r="I54" s="223">
        <v>722</v>
      </c>
      <c r="J54" s="223" t="s">
        <v>2996</v>
      </c>
      <c r="K54" s="223" t="s">
        <v>3000</v>
      </c>
      <c r="L54" s="225">
        <v>2</v>
      </c>
      <c r="M54" s="102"/>
      <c r="N54" s="96"/>
    </row>
    <row r="55" spans="1:15" ht="19.5" customHeight="1">
      <c r="A55" s="116"/>
      <c r="B55" s="116" t="s">
        <v>1446</v>
      </c>
      <c r="C55" s="100"/>
      <c r="D55" s="116"/>
      <c r="E55" s="100"/>
      <c r="F55" s="100"/>
      <c r="G55" s="116" t="s">
        <v>562</v>
      </c>
      <c r="H55" s="223">
        <v>44</v>
      </c>
      <c r="I55" s="223">
        <v>789</v>
      </c>
      <c r="J55" s="223" t="s">
        <v>2996</v>
      </c>
      <c r="K55" s="223" t="s">
        <v>3000</v>
      </c>
      <c r="L55" s="225">
        <v>5</v>
      </c>
      <c r="M55" s="102"/>
      <c r="N55" s="96"/>
    </row>
    <row r="56" spans="1:15" ht="34.5" customHeight="1">
      <c r="A56" s="116"/>
      <c r="B56" s="116" t="s">
        <v>1474</v>
      </c>
      <c r="C56" s="100"/>
      <c r="D56" s="116"/>
      <c r="E56" s="100"/>
      <c r="F56" s="100"/>
      <c r="G56" s="116" t="s">
        <v>186</v>
      </c>
      <c r="H56" s="223">
        <v>19</v>
      </c>
      <c r="I56" s="223" t="s">
        <v>2996</v>
      </c>
      <c r="J56" s="223" t="s">
        <v>2996</v>
      </c>
      <c r="K56" s="223" t="s">
        <v>3000</v>
      </c>
      <c r="L56" s="225" t="s">
        <v>3000</v>
      </c>
      <c r="M56" s="102"/>
      <c r="N56" s="96"/>
    </row>
    <row r="57" spans="1:15" ht="20.100000000000001" customHeight="1">
      <c r="A57" s="116"/>
      <c r="B57" s="116" t="s">
        <v>1447</v>
      </c>
      <c r="C57" s="100" t="s">
        <v>549</v>
      </c>
      <c r="D57" s="116" t="s">
        <v>4631</v>
      </c>
      <c r="E57" s="100" t="s">
        <v>1448</v>
      </c>
      <c r="F57" s="100" t="s">
        <v>1449</v>
      </c>
      <c r="G57" s="116" t="s">
        <v>563</v>
      </c>
      <c r="H57" s="223">
        <v>30</v>
      </c>
      <c r="I57" s="223">
        <v>1031</v>
      </c>
      <c r="J57" s="223" t="s">
        <v>2996</v>
      </c>
      <c r="K57" s="223" t="s">
        <v>3000</v>
      </c>
      <c r="L57" s="225">
        <v>3</v>
      </c>
      <c r="M57" s="102"/>
      <c r="N57" s="96"/>
    </row>
    <row r="58" spans="1:15" ht="34.5" customHeight="1">
      <c r="A58" s="116"/>
      <c r="B58" s="116" t="s">
        <v>4628</v>
      </c>
      <c r="C58" s="100"/>
      <c r="D58" s="116"/>
      <c r="E58" s="100"/>
      <c r="F58" s="100"/>
      <c r="G58" s="116" t="s">
        <v>186</v>
      </c>
      <c r="H58" s="223">
        <v>11</v>
      </c>
      <c r="I58" s="223" t="s">
        <v>2996</v>
      </c>
      <c r="J58" s="223" t="s">
        <v>3000</v>
      </c>
      <c r="K58" s="223" t="s">
        <v>3000</v>
      </c>
      <c r="L58" s="225" t="s">
        <v>2996</v>
      </c>
      <c r="M58" s="102"/>
      <c r="N58" s="96"/>
    </row>
    <row r="59" spans="1:15" s="108" customFormat="1" ht="20.100000000000001" customHeight="1">
      <c r="A59" s="116"/>
      <c r="B59" s="116" t="s">
        <v>2502</v>
      </c>
      <c r="C59" s="100"/>
      <c r="D59" s="116"/>
      <c r="E59" s="100"/>
      <c r="F59" s="100"/>
      <c r="G59" s="100"/>
      <c r="H59" s="223"/>
      <c r="I59" s="223"/>
      <c r="J59" s="223"/>
      <c r="K59" s="223"/>
      <c r="L59" s="225"/>
      <c r="M59" s="102"/>
      <c r="N59" s="95"/>
      <c r="O59" s="201"/>
    </row>
    <row r="60" spans="1:15" ht="20.100000000000001" customHeight="1">
      <c r="A60" s="116"/>
      <c r="B60" s="116" t="s">
        <v>4629</v>
      </c>
      <c r="C60" s="100" t="s">
        <v>545</v>
      </c>
      <c r="D60" s="116" t="s">
        <v>546</v>
      </c>
      <c r="E60" s="100" t="s">
        <v>3643</v>
      </c>
      <c r="F60" s="100" t="s">
        <v>3114</v>
      </c>
      <c r="G60" s="116" t="s">
        <v>1450</v>
      </c>
      <c r="H60" s="223" t="s">
        <v>2996</v>
      </c>
      <c r="I60" s="223" t="s">
        <v>2996</v>
      </c>
      <c r="J60" s="223" t="s">
        <v>2996</v>
      </c>
      <c r="K60" s="223">
        <v>28</v>
      </c>
      <c r="L60" s="225" t="s">
        <v>2996</v>
      </c>
      <c r="M60" s="92"/>
    </row>
    <row r="61" spans="1:15" s="97" customFormat="1" ht="20.25" customHeight="1">
      <c r="A61" s="179"/>
      <c r="B61" s="179" t="s">
        <v>4630</v>
      </c>
      <c r="C61" s="180" t="s">
        <v>549</v>
      </c>
      <c r="D61" s="179" t="s">
        <v>4631</v>
      </c>
      <c r="E61" s="107" t="s">
        <v>1448</v>
      </c>
      <c r="F61" s="180" t="s">
        <v>1449</v>
      </c>
      <c r="G61" s="179" t="s">
        <v>2651</v>
      </c>
      <c r="H61" s="312" t="s">
        <v>2996</v>
      </c>
      <c r="I61" s="312" t="s">
        <v>2996</v>
      </c>
      <c r="J61" s="312" t="s">
        <v>2996</v>
      </c>
      <c r="K61" s="311">
        <v>18</v>
      </c>
      <c r="L61" s="312" t="s">
        <v>2996</v>
      </c>
      <c r="M61" s="95"/>
      <c r="N61" s="96"/>
    </row>
    <row r="62" spans="1:15" ht="20.100000000000001" customHeight="1">
      <c r="A62" s="103" t="s">
        <v>4945</v>
      </c>
      <c r="B62" s="313" t="s">
        <v>1451</v>
      </c>
      <c r="C62" s="104" t="s">
        <v>550</v>
      </c>
      <c r="D62" s="103" t="s">
        <v>1452</v>
      </c>
      <c r="E62" s="104" t="s">
        <v>3644</v>
      </c>
      <c r="F62" s="104" t="s">
        <v>3115</v>
      </c>
      <c r="G62" s="103" t="s">
        <v>187</v>
      </c>
      <c r="H62" s="224">
        <f>SUM(H63:H70)+1</f>
        <v>225</v>
      </c>
      <c r="I62" s="224">
        <f>SUM(I63:I70)</f>
        <v>3559</v>
      </c>
      <c r="J62" s="224" t="s">
        <v>2996</v>
      </c>
      <c r="K62" s="224">
        <f>SUM(K63:K70)</f>
        <v>190</v>
      </c>
      <c r="L62" s="226">
        <f>SUM(L63:L70)</f>
        <v>20</v>
      </c>
      <c r="M62" s="102"/>
      <c r="N62" s="96"/>
    </row>
    <row r="63" spans="1:15" ht="20.100000000000001" customHeight="1">
      <c r="A63" s="103"/>
      <c r="B63" s="103" t="s">
        <v>1453</v>
      </c>
      <c r="C63" s="104"/>
      <c r="D63" s="103"/>
      <c r="E63" s="104"/>
      <c r="F63" s="104"/>
      <c r="G63" s="103" t="s">
        <v>4943</v>
      </c>
      <c r="H63" s="224">
        <v>104</v>
      </c>
      <c r="I63" s="224">
        <v>2222</v>
      </c>
      <c r="J63" s="224" t="s">
        <v>2996</v>
      </c>
      <c r="K63" s="224" t="s">
        <v>2996</v>
      </c>
      <c r="L63" s="226">
        <v>9</v>
      </c>
      <c r="M63" s="102"/>
      <c r="N63" s="96"/>
    </row>
    <row r="64" spans="1:15" ht="20.100000000000001" customHeight="1">
      <c r="A64" s="103"/>
      <c r="B64" s="103" t="s">
        <v>1454</v>
      </c>
      <c r="C64" s="104"/>
      <c r="D64" s="103"/>
      <c r="E64" s="104"/>
      <c r="F64" s="104"/>
      <c r="G64" s="103" t="s">
        <v>162</v>
      </c>
      <c r="H64" s="224">
        <v>22</v>
      </c>
      <c r="I64" s="224">
        <v>317</v>
      </c>
      <c r="J64" s="224" t="s">
        <v>2996</v>
      </c>
      <c r="K64" s="224" t="s">
        <v>2996</v>
      </c>
      <c r="L64" s="226">
        <v>1</v>
      </c>
      <c r="M64" s="102"/>
      <c r="N64" s="96"/>
    </row>
    <row r="65" spans="1:15" ht="20.100000000000001" customHeight="1">
      <c r="A65" s="103"/>
      <c r="B65" s="103" t="s">
        <v>1455</v>
      </c>
      <c r="C65" s="104"/>
      <c r="D65" s="103"/>
      <c r="E65" s="104"/>
      <c r="F65" s="104"/>
      <c r="G65" s="103" t="s">
        <v>2503</v>
      </c>
      <c r="H65" s="224">
        <v>27</v>
      </c>
      <c r="I65" s="224">
        <v>342</v>
      </c>
      <c r="J65" s="224" t="s">
        <v>2996</v>
      </c>
      <c r="K65" s="224" t="s">
        <v>2996</v>
      </c>
      <c r="L65" s="226">
        <v>2</v>
      </c>
      <c r="M65" s="102"/>
      <c r="N65" s="96"/>
    </row>
    <row r="66" spans="1:15" ht="20.100000000000001" customHeight="1">
      <c r="A66" s="103"/>
      <c r="B66" s="103" t="s">
        <v>1469</v>
      </c>
      <c r="C66" s="104"/>
      <c r="D66" s="103"/>
      <c r="E66" s="104"/>
      <c r="F66" s="104"/>
      <c r="G66" s="103" t="s">
        <v>2504</v>
      </c>
      <c r="H66" s="224">
        <v>33</v>
      </c>
      <c r="I66" s="224">
        <v>380</v>
      </c>
      <c r="J66" s="224" t="s">
        <v>2996</v>
      </c>
      <c r="K66" s="224" t="s">
        <v>2996</v>
      </c>
      <c r="L66" s="226">
        <v>5</v>
      </c>
      <c r="M66" s="102"/>
      <c r="N66" s="96"/>
    </row>
    <row r="67" spans="1:15" ht="20.100000000000001" customHeight="1">
      <c r="A67" s="103"/>
      <c r="B67" s="103" t="s">
        <v>1470</v>
      </c>
      <c r="C67" s="104"/>
      <c r="D67" s="103"/>
      <c r="E67" s="104"/>
      <c r="F67" s="104"/>
      <c r="G67" s="103" t="s">
        <v>598</v>
      </c>
      <c r="H67" s="224">
        <v>38</v>
      </c>
      <c r="I67" s="224">
        <v>298</v>
      </c>
      <c r="J67" s="224" t="s">
        <v>2996</v>
      </c>
      <c r="K67" s="224" t="s">
        <v>2996</v>
      </c>
      <c r="L67" s="226" t="s">
        <v>2996</v>
      </c>
      <c r="M67" s="102"/>
      <c r="N67" s="96"/>
    </row>
    <row r="68" spans="1:15" ht="20.100000000000001" customHeight="1">
      <c r="A68" s="103"/>
      <c r="B68" s="103" t="s">
        <v>2502</v>
      </c>
      <c r="C68" s="104"/>
      <c r="D68" s="103"/>
      <c r="E68" s="104"/>
      <c r="F68" s="104"/>
      <c r="G68" s="103"/>
      <c r="H68" s="224"/>
      <c r="I68" s="224"/>
      <c r="J68" s="224"/>
      <c r="K68" s="224"/>
      <c r="L68" s="226"/>
      <c r="M68" s="102"/>
      <c r="N68" s="96"/>
    </row>
    <row r="69" spans="1:15" ht="20.100000000000001" customHeight="1">
      <c r="A69" s="103"/>
      <c r="B69" s="103" t="s">
        <v>1471</v>
      </c>
      <c r="C69" s="104"/>
      <c r="D69" s="103"/>
      <c r="E69" s="104"/>
      <c r="F69" s="104"/>
      <c r="G69" s="103" t="s">
        <v>4943</v>
      </c>
      <c r="H69" s="224" t="s">
        <v>2996</v>
      </c>
      <c r="I69" s="224" t="s">
        <v>2996</v>
      </c>
      <c r="J69" s="224" t="s">
        <v>2996</v>
      </c>
      <c r="K69" s="224">
        <v>160</v>
      </c>
      <c r="L69" s="226">
        <v>3</v>
      </c>
      <c r="M69" s="102"/>
      <c r="N69" s="96"/>
    </row>
    <row r="70" spans="1:15" ht="20.100000000000001" customHeight="1">
      <c r="A70" s="105"/>
      <c r="B70" s="105" t="s">
        <v>1473</v>
      </c>
      <c r="C70" s="106"/>
      <c r="D70" s="105"/>
      <c r="E70" s="106"/>
      <c r="F70" s="106"/>
      <c r="G70" s="316" t="s">
        <v>162</v>
      </c>
      <c r="H70" s="317" t="s">
        <v>2996</v>
      </c>
      <c r="I70" s="317" t="s">
        <v>2996</v>
      </c>
      <c r="J70" s="317" t="s">
        <v>2996</v>
      </c>
      <c r="K70" s="318">
        <v>30</v>
      </c>
      <c r="L70" s="317" t="s">
        <v>2996</v>
      </c>
      <c r="M70" s="102"/>
      <c r="N70" s="96"/>
    </row>
    <row r="71" spans="1:15" ht="20.100000000000001" customHeight="1">
      <c r="A71" s="181" t="s">
        <v>4945</v>
      </c>
      <c r="B71" s="319" t="s">
        <v>1456</v>
      </c>
      <c r="C71" s="182" t="s">
        <v>3746</v>
      </c>
      <c r="D71" s="181" t="s">
        <v>2402</v>
      </c>
      <c r="E71" s="182" t="s">
        <v>3649</v>
      </c>
      <c r="F71" s="182" t="s">
        <v>1204</v>
      </c>
      <c r="G71" s="191" t="s">
        <v>3747</v>
      </c>
      <c r="H71" s="320">
        <f>SUM(H72:H74)+1</f>
        <v>32</v>
      </c>
      <c r="I71" s="320">
        <f>SUM(I72:I74)</f>
        <v>760</v>
      </c>
      <c r="J71" s="223" t="s">
        <v>2996</v>
      </c>
      <c r="K71" s="320">
        <f>SUM(K72:K74)</f>
        <v>10</v>
      </c>
      <c r="L71" s="321">
        <f>SUM(L72:L74)</f>
        <v>12</v>
      </c>
      <c r="M71" s="102"/>
      <c r="N71" s="96"/>
    </row>
    <row r="72" spans="1:15" ht="20.100000000000001" customHeight="1">
      <c r="A72" s="116"/>
      <c r="B72" s="310" t="s">
        <v>1457</v>
      </c>
      <c r="C72" s="100"/>
      <c r="D72" s="116"/>
      <c r="E72" s="100"/>
      <c r="F72" s="100"/>
      <c r="G72" s="116" t="s">
        <v>3747</v>
      </c>
      <c r="H72" s="223">
        <v>29</v>
      </c>
      <c r="I72" s="223">
        <v>760</v>
      </c>
      <c r="J72" s="223" t="s">
        <v>2996</v>
      </c>
      <c r="K72" s="225" t="s">
        <v>2996</v>
      </c>
      <c r="L72" s="225">
        <v>12</v>
      </c>
      <c r="M72" s="102"/>
      <c r="N72" s="96"/>
    </row>
    <row r="73" spans="1:15" ht="20.100000000000001" customHeight="1">
      <c r="A73" s="116"/>
      <c r="B73" s="310" t="s">
        <v>2502</v>
      </c>
      <c r="C73" s="100"/>
      <c r="D73" s="116"/>
      <c r="E73" s="100"/>
      <c r="F73" s="100"/>
      <c r="G73" s="116"/>
      <c r="H73" s="223"/>
      <c r="I73" s="223"/>
      <c r="J73" s="223"/>
      <c r="K73" s="223"/>
      <c r="L73" s="225"/>
      <c r="M73" s="102"/>
      <c r="N73" s="96"/>
    </row>
    <row r="74" spans="1:15" ht="20.100000000000001" customHeight="1">
      <c r="A74" s="179"/>
      <c r="B74" s="322" t="s">
        <v>3118</v>
      </c>
      <c r="C74" s="107"/>
      <c r="D74" s="179"/>
      <c r="E74" s="107"/>
      <c r="F74" s="107"/>
      <c r="G74" s="179" t="s">
        <v>3119</v>
      </c>
      <c r="H74" s="311">
        <v>2</v>
      </c>
      <c r="I74" s="311" t="s">
        <v>2996</v>
      </c>
      <c r="J74" s="311" t="s">
        <v>2996</v>
      </c>
      <c r="K74" s="311">
        <v>10</v>
      </c>
      <c r="L74" s="312" t="s">
        <v>2996</v>
      </c>
      <c r="M74" s="102"/>
      <c r="N74" s="96"/>
    </row>
    <row r="75" spans="1:15" s="108" customFormat="1" ht="20.100000000000001" customHeight="1">
      <c r="A75" s="103" t="s">
        <v>4945</v>
      </c>
      <c r="B75" s="103" t="s">
        <v>1712</v>
      </c>
      <c r="C75" s="104" t="s">
        <v>1458</v>
      </c>
      <c r="D75" s="103" t="s">
        <v>6129</v>
      </c>
      <c r="E75" s="104" t="s">
        <v>1459</v>
      </c>
      <c r="F75" s="104" t="s">
        <v>1460</v>
      </c>
      <c r="G75" s="103" t="s">
        <v>1713</v>
      </c>
      <c r="H75" s="224">
        <f>H76+1</f>
        <v>65</v>
      </c>
      <c r="I75" s="224">
        <f>I76</f>
        <v>908</v>
      </c>
      <c r="J75" s="224" t="s">
        <v>2996</v>
      </c>
      <c r="K75" s="224" t="s">
        <v>3000</v>
      </c>
      <c r="L75" s="226" t="s">
        <v>548</v>
      </c>
      <c r="M75" s="102"/>
      <c r="N75" s="95"/>
      <c r="O75" s="201"/>
    </row>
    <row r="76" spans="1:15" s="108" customFormat="1" ht="20.100000000000001" customHeight="1">
      <c r="A76" s="103"/>
      <c r="B76" s="103" t="s">
        <v>1289</v>
      </c>
      <c r="C76" s="104"/>
      <c r="D76" s="103"/>
      <c r="E76" s="104"/>
      <c r="F76" s="104"/>
      <c r="G76" s="323" t="s">
        <v>6128</v>
      </c>
      <c r="H76" s="224">
        <v>64</v>
      </c>
      <c r="I76" s="224">
        <v>908</v>
      </c>
      <c r="J76" s="224" t="s">
        <v>2996</v>
      </c>
      <c r="K76" s="224" t="s">
        <v>2996</v>
      </c>
      <c r="L76" s="226" t="s">
        <v>2996</v>
      </c>
      <c r="M76" s="102"/>
      <c r="N76" s="95"/>
      <c r="O76" s="201"/>
    </row>
    <row r="77" spans="1:15" ht="20.100000000000001" customHeight="1">
      <c r="A77" s="181" t="s">
        <v>4945</v>
      </c>
      <c r="B77" s="181" t="s">
        <v>1461</v>
      </c>
      <c r="C77" s="182" t="s">
        <v>1462</v>
      </c>
      <c r="D77" s="181" t="s">
        <v>3736</v>
      </c>
      <c r="E77" s="182" t="s">
        <v>3645</v>
      </c>
      <c r="F77" s="182" t="s">
        <v>3116</v>
      </c>
      <c r="G77" s="181" t="s">
        <v>188</v>
      </c>
      <c r="H77" s="320">
        <f>SUM(H78:H80)+1</f>
        <v>45</v>
      </c>
      <c r="I77" s="320">
        <f>SUM(I78:I80)</f>
        <v>314</v>
      </c>
      <c r="J77" s="320" t="s">
        <v>2996</v>
      </c>
      <c r="K77" s="320" t="s">
        <v>3000</v>
      </c>
      <c r="L77" s="321" t="s">
        <v>3000</v>
      </c>
      <c r="M77" s="102"/>
      <c r="N77" s="96"/>
    </row>
    <row r="78" spans="1:15" ht="20.100000000000001" customHeight="1">
      <c r="A78" s="116"/>
      <c r="B78" s="116" t="s">
        <v>3105</v>
      </c>
      <c r="C78" s="100"/>
      <c r="D78" s="116"/>
      <c r="E78" s="100"/>
      <c r="F78" s="100"/>
      <c r="G78" s="630" t="s">
        <v>3219</v>
      </c>
      <c r="H78" s="223">
        <v>14</v>
      </c>
      <c r="I78" s="223">
        <v>47</v>
      </c>
      <c r="J78" s="223" t="s">
        <v>2996</v>
      </c>
      <c r="K78" s="223" t="s">
        <v>3000</v>
      </c>
      <c r="L78" s="225" t="s">
        <v>3000</v>
      </c>
      <c r="M78" s="102"/>
      <c r="N78" s="96"/>
    </row>
    <row r="79" spans="1:15" ht="20.100000000000001" customHeight="1">
      <c r="A79" s="116"/>
      <c r="B79" s="116" t="s">
        <v>3106</v>
      </c>
      <c r="C79" s="100"/>
      <c r="D79" s="116"/>
      <c r="E79" s="100"/>
      <c r="F79" s="100"/>
      <c r="G79" s="637"/>
      <c r="H79" s="223">
        <v>14</v>
      </c>
      <c r="I79" s="223">
        <v>190</v>
      </c>
      <c r="J79" s="223"/>
      <c r="K79" s="223"/>
      <c r="L79" s="225"/>
      <c r="M79" s="102"/>
      <c r="N79" s="96"/>
    </row>
    <row r="80" spans="1:15" ht="20.100000000000001" customHeight="1">
      <c r="A80" s="116"/>
      <c r="B80" s="116" t="s">
        <v>3107</v>
      </c>
      <c r="C80" s="100"/>
      <c r="D80" s="116"/>
      <c r="E80" s="100"/>
      <c r="F80" s="100"/>
      <c r="G80" s="116" t="s">
        <v>3108</v>
      </c>
      <c r="H80" s="223">
        <v>16</v>
      </c>
      <c r="I80" s="223">
        <v>77</v>
      </c>
      <c r="J80" s="223"/>
      <c r="K80" s="223"/>
      <c r="L80" s="225"/>
      <c r="M80" s="102"/>
      <c r="N80" s="96"/>
    </row>
    <row r="81" spans="1:14" ht="20.100000000000001" customHeight="1">
      <c r="A81" s="183" t="s">
        <v>4945</v>
      </c>
      <c r="B81" s="324" t="s">
        <v>1145</v>
      </c>
      <c r="C81" s="184" t="s">
        <v>3737</v>
      </c>
      <c r="D81" s="183" t="s">
        <v>3738</v>
      </c>
      <c r="E81" s="184" t="s">
        <v>3646</v>
      </c>
      <c r="F81" s="184" t="s">
        <v>1201</v>
      </c>
      <c r="G81" s="183" t="s">
        <v>188</v>
      </c>
      <c r="H81" s="189">
        <v>32</v>
      </c>
      <c r="I81" s="189">
        <v>741</v>
      </c>
      <c r="J81" s="189">
        <v>40</v>
      </c>
      <c r="K81" s="189" t="s">
        <v>3000</v>
      </c>
      <c r="L81" s="325" t="s">
        <v>548</v>
      </c>
      <c r="M81" s="102"/>
      <c r="N81" s="96"/>
    </row>
    <row r="82" spans="1:14" ht="20.100000000000001" customHeight="1">
      <c r="A82" s="191" t="s">
        <v>1463</v>
      </c>
      <c r="B82" s="326" t="s">
        <v>1464</v>
      </c>
      <c r="C82" s="194" t="s">
        <v>2403</v>
      </c>
      <c r="D82" s="191" t="s">
        <v>3490</v>
      </c>
      <c r="E82" s="194" t="s">
        <v>3650</v>
      </c>
      <c r="F82" s="194" t="s">
        <v>1205</v>
      </c>
      <c r="G82" s="191" t="s">
        <v>564</v>
      </c>
      <c r="H82" s="321">
        <f>SUM(H83:H85)+1</f>
        <v>73</v>
      </c>
      <c r="I82" s="321">
        <f>SUM(I83:I85)</f>
        <v>1487</v>
      </c>
      <c r="J82" s="321" t="s">
        <v>2996</v>
      </c>
      <c r="K82" s="321">
        <f>SUM(K83:K85)</f>
        <v>42</v>
      </c>
      <c r="L82" s="321" t="s">
        <v>548</v>
      </c>
      <c r="M82" s="102"/>
      <c r="N82" s="96"/>
    </row>
    <row r="83" spans="1:14" ht="20.100000000000001" customHeight="1">
      <c r="A83" s="192"/>
      <c r="B83" s="192" t="s">
        <v>1465</v>
      </c>
      <c r="C83" s="195"/>
      <c r="D83" s="192"/>
      <c r="E83" s="195"/>
      <c r="F83" s="195"/>
      <c r="G83" s="309" t="s">
        <v>1466</v>
      </c>
      <c r="H83" s="225">
        <v>72</v>
      </c>
      <c r="I83" s="225">
        <v>1487</v>
      </c>
      <c r="J83" s="225" t="s">
        <v>2996</v>
      </c>
      <c r="K83" s="225" t="s">
        <v>2996</v>
      </c>
      <c r="L83" s="225" t="s">
        <v>2996</v>
      </c>
      <c r="M83" s="121"/>
      <c r="N83" s="96"/>
    </row>
    <row r="84" spans="1:14" ht="20.100000000000001" customHeight="1">
      <c r="A84" s="192"/>
      <c r="B84" s="192" t="s">
        <v>2502</v>
      </c>
      <c r="C84" s="195"/>
      <c r="D84" s="192"/>
      <c r="E84" s="195"/>
      <c r="F84" s="195"/>
      <c r="G84" s="192"/>
      <c r="H84" s="225"/>
      <c r="I84" s="225"/>
      <c r="J84" s="225"/>
      <c r="K84" s="225"/>
      <c r="L84" s="225"/>
      <c r="M84" s="121"/>
      <c r="N84" s="96"/>
    </row>
    <row r="85" spans="1:14" ht="20.100000000000001" customHeight="1">
      <c r="A85" s="192"/>
      <c r="B85" s="192" t="s">
        <v>4632</v>
      </c>
      <c r="C85" s="195"/>
      <c r="D85" s="192"/>
      <c r="E85" s="195"/>
      <c r="F85" s="195"/>
      <c r="G85" s="192" t="s">
        <v>4633</v>
      </c>
      <c r="H85" s="225" t="s">
        <v>2996</v>
      </c>
      <c r="I85" s="225" t="s">
        <v>2996</v>
      </c>
      <c r="J85" s="225" t="s">
        <v>2996</v>
      </c>
      <c r="K85" s="225">
        <v>42</v>
      </c>
      <c r="L85" s="225" t="s">
        <v>2996</v>
      </c>
      <c r="M85" s="121"/>
      <c r="N85" s="96"/>
    </row>
    <row r="86" spans="1:14" ht="20.100000000000001" customHeight="1">
      <c r="A86" s="196" t="s">
        <v>4945</v>
      </c>
      <c r="B86" s="327" t="s">
        <v>1467</v>
      </c>
      <c r="C86" s="197" t="s">
        <v>3740</v>
      </c>
      <c r="D86" s="196" t="s">
        <v>3742</v>
      </c>
      <c r="E86" s="197" t="s">
        <v>3647</v>
      </c>
      <c r="F86" s="197" t="s">
        <v>1202</v>
      </c>
      <c r="G86" s="196" t="s">
        <v>3741</v>
      </c>
      <c r="H86" s="328">
        <f>H87+1</f>
        <v>24</v>
      </c>
      <c r="I86" s="328">
        <f>I87</f>
        <v>310</v>
      </c>
      <c r="J86" s="328">
        <f>J87</f>
        <v>3</v>
      </c>
      <c r="K86" s="325" t="s">
        <v>4947</v>
      </c>
      <c r="L86" s="325">
        <f>L87</f>
        <v>6</v>
      </c>
      <c r="M86" s="102"/>
      <c r="N86" s="96"/>
    </row>
    <row r="87" spans="1:14" ht="20.100000000000001" customHeight="1">
      <c r="A87" s="105"/>
      <c r="B87" s="329" t="s">
        <v>1468</v>
      </c>
      <c r="C87" s="106"/>
      <c r="D87" s="105"/>
      <c r="E87" s="106"/>
      <c r="F87" s="106"/>
      <c r="G87" s="105" t="s">
        <v>2809</v>
      </c>
      <c r="H87" s="318">
        <v>23</v>
      </c>
      <c r="I87" s="318">
        <v>310</v>
      </c>
      <c r="J87" s="318">
        <v>3</v>
      </c>
      <c r="K87" s="317" t="s">
        <v>4947</v>
      </c>
      <c r="L87" s="317">
        <v>6</v>
      </c>
      <c r="M87" s="102"/>
      <c r="N87" s="96"/>
    </row>
    <row r="88" spans="1:14" ht="20.100000000000001" customHeight="1" thickBot="1">
      <c r="A88" s="185" t="s">
        <v>4945</v>
      </c>
      <c r="B88" s="185" t="s">
        <v>4729</v>
      </c>
      <c r="C88" s="178" t="s">
        <v>3743</v>
      </c>
      <c r="D88" s="185" t="s">
        <v>3745</v>
      </c>
      <c r="E88" s="178" t="s">
        <v>3648</v>
      </c>
      <c r="F88" s="178" t="s">
        <v>1203</v>
      </c>
      <c r="G88" s="185" t="s">
        <v>3744</v>
      </c>
      <c r="H88" s="330">
        <v>17</v>
      </c>
      <c r="I88" s="330">
        <v>278</v>
      </c>
      <c r="J88" s="330" t="s">
        <v>2996</v>
      </c>
      <c r="K88" s="330" t="s">
        <v>3000</v>
      </c>
      <c r="L88" s="331" t="s">
        <v>548</v>
      </c>
      <c r="M88" s="102"/>
      <c r="N88" s="96"/>
    </row>
    <row r="89" spans="1:14" ht="20.100000000000001" customHeight="1">
      <c r="B89" s="108"/>
      <c r="C89" s="89"/>
      <c r="D89" s="108"/>
      <c r="E89" s="89"/>
      <c r="F89" s="89"/>
      <c r="G89" s="108"/>
      <c r="H89" s="89"/>
      <c r="I89" s="89"/>
      <c r="J89" s="89"/>
      <c r="K89" s="89"/>
      <c r="L89" s="89"/>
      <c r="N89" s="109"/>
    </row>
    <row r="90" spans="1:14" ht="49.5" customHeight="1">
      <c r="B90" s="108"/>
      <c r="C90" s="89"/>
      <c r="D90" s="108"/>
      <c r="E90" s="89"/>
      <c r="F90" s="89"/>
      <c r="G90" s="108"/>
      <c r="H90" s="89"/>
      <c r="I90" s="89"/>
      <c r="J90" s="89"/>
      <c r="K90" s="89"/>
      <c r="L90" s="89"/>
      <c r="N90" s="109"/>
    </row>
    <row r="91" spans="1:14" ht="22.5" customHeight="1">
      <c r="A91" s="110" t="s">
        <v>4730</v>
      </c>
      <c r="B91" s="108"/>
      <c r="C91" s="89"/>
      <c r="D91" s="108"/>
      <c r="E91" s="89"/>
      <c r="F91" s="89"/>
      <c r="G91" s="108"/>
      <c r="H91" s="89"/>
      <c r="I91" s="89"/>
      <c r="J91" s="89"/>
      <c r="K91" s="89"/>
      <c r="L91" s="89"/>
      <c r="N91" s="109"/>
    </row>
    <row r="92" spans="1:14" ht="20.100000000000001" customHeight="1" thickBot="1">
      <c r="A92" s="110"/>
      <c r="B92" s="108"/>
      <c r="C92" s="89"/>
      <c r="D92" s="108"/>
      <c r="E92" s="89"/>
      <c r="F92" s="89"/>
      <c r="G92" s="626" t="s">
        <v>4731</v>
      </c>
      <c r="H92" s="626"/>
      <c r="I92" s="626"/>
      <c r="J92" s="627"/>
      <c r="K92" s="89"/>
      <c r="L92" s="89"/>
      <c r="N92" s="109"/>
    </row>
    <row r="93" spans="1:14" s="109" customFormat="1" ht="29.25" customHeight="1" thickBot="1">
      <c r="A93" s="93" t="s">
        <v>4732</v>
      </c>
      <c r="B93" s="111" t="s">
        <v>4733</v>
      </c>
      <c r="C93" s="93" t="s">
        <v>3860</v>
      </c>
      <c r="D93" s="93" t="s">
        <v>3860</v>
      </c>
      <c r="E93" s="112" t="s">
        <v>2970</v>
      </c>
      <c r="F93" s="111" t="s">
        <v>4333</v>
      </c>
      <c r="G93" s="112" t="s">
        <v>2971</v>
      </c>
      <c r="H93" s="111" t="s">
        <v>3258</v>
      </c>
      <c r="I93" s="111" t="s">
        <v>4734</v>
      </c>
      <c r="J93" s="94" t="s">
        <v>4735</v>
      </c>
      <c r="K93" s="113"/>
      <c r="L93" s="113"/>
      <c r="M93" s="113"/>
    </row>
    <row r="94" spans="1:14" ht="33" customHeight="1">
      <c r="A94" s="101" t="s">
        <v>429</v>
      </c>
      <c r="B94" s="179" t="s">
        <v>416</v>
      </c>
      <c r="C94" s="107" t="s">
        <v>4736</v>
      </c>
      <c r="D94" s="179" t="s">
        <v>1146</v>
      </c>
      <c r="E94" s="107" t="s">
        <v>3651</v>
      </c>
      <c r="F94" s="107" t="s">
        <v>4737</v>
      </c>
      <c r="G94" s="179" t="s">
        <v>4738</v>
      </c>
      <c r="H94" s="311">
        <v>63</v>
      </c>
      <c r="I94" s="312">
        <v>836</v>
      </c>
      <c r="J94" s="198">
        <v>58</v>
      </c>
      <c r="K94" s="89"/>
      <c r="L94" s="89"/>
      <c r="N94" s="109"/>
    </row>
    <row r="95" spans="1:14" ht="33" customHeight="1" thickBot="1">
      <c r="A95" s="114" t="s">
        <v>429</v>
      </c>
      <c r="B95" s="332" t="s">
        <v>4739</v>
      </c>
      <c r="C95" s="115" t="s">
        <v>418</v>
      </c>
      <c r="D95" s="114" t="s">
        <v>419</v>
      </c>
      <c r="E95" s="115" t="s">
        <v>3652</v>
      </c>
      <c r="F95" s="115" t="s">
        <v>1206</v>
      </c>
      <c r="G95" s="114" t="s">
        <v>5586</v>
      </c>
      <c r="H95" s="227">
        <v>80</v>
      </c>
      <c r="I95" s="315">
        <v>840</v>
      </c>
      <c r="J95" s="199">
        <v>51</v>
      </c>
      <c r="K95" s="89"/>
      <c r="L95" s="89"/>
      <c r="N95" s="109"/>
    </row>
  </sheetData>
  <mergeCells count="9">
    <mergeCell ref="G92:J92"/>
    <mergeCell ref="I2:L2"/>
    <mergeCell ref="A1:B1"/>
    <mergeCell ref="G9:G10"/>
    <mergeCell ref="I51:L51"/>
    <mergeCell ref="J1:L1"/>
    <mergeCell ref="A29:A36"/>
    <mergeCell ref="A4:A27"/>
    <mergeCell ref="G78:G7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r:id="rId1"/>
  <headerFooter alignWithMargins="0">
    <oddFooter xml:space="preserve">&amp;C&amp;14&amp;P </oddFooter>
  </headerFooter>
  <rowBreaks count="1" manualBreakCount="1">
    <brk id="50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view="pageBreakPreview" zoomScale="75" zoomScaleNormal="90" zoomScaleSheetLayoutView="75" workbookViewId="0">
      <selection sqref="A1:C1"/>
    </sheetView>
  </sheetViews>
  <sheetFormatPr defaultRowHeight="30" customHeight="1"/>
  <cols>
    <col min="1" max="1" width="6.5" style="12" customWidth="1"/>
    <col min="2" max="2" width="10.125" style="12" customWidth="1"/>
    <col min="3" max="3" width="19.25" style="12" customWidth="1"/>
    <col min="4" max="4" width="12.125" style="12" customWidth="1"/>
    <col min="5" max="5" width="11.625" style="12" customWidth="1"/>
    <col min="6" max="6" width="11.125" style="12" customWidth="1"/>
    <col min="7" max="7" width="3.75" style="12" customWidth="1"/>
    <col min="8" max="8" width="3.75" style="482" customWidth="1"/>
    <col min="9" max="10" width="3.75" style="12" customWidth="1"/>
    <col min="11" max="12" width="6.625" style="12" customWidth="1"/>
    <col min="13" max="13" width="6.75" style="12" customWidth="1"/>
    <col min="14" max="14" width="6.625" style="12" customWidth="1"/>
    <col min="15" max="15" width="1" style="404" customWidth="1"/>
    <col min="16" max="16" width="9" style="469"/>
    <col min="17" max="17" width="9" style="483"/>
    <col min="18" max="16384" width="9" style="12"/>
  </cols>
  <sheetData>
    <row r="1" spans="1:17" s="1" customFormat="1" ht="31.5" customHeight="1">
      <c r="A1" s="684" t="s">
        <v>5999</v>
      </c>
      <c r="B1" s="684"/>
      <c r="C1" s="684"/>
      <c r="H1" s="45"/>
      <c r="K1" s="165"/>
      <c r="O1" s="18"/>
      <c r="P1" s="84"/>
      <c r="Q1" s="203"/>
    </row>
    <row r="2" spans="1:17" s="1" customFormat="1" ht="23.25" customHeight="1" thickBot="1">
      <c r="A2" s="1" t="s">
        <v>4995</v>
      </c>
      <c r="H2" s="45"/>
      <c r="J2" s="628" t="s">
        <v>5236</v>
      </c>
      <c r="K2" s="714"/>
      <c r="L2" s="714"/>
      <c r="M2" s="714"/>
      <c r="N2" s="714"/>
      <c r="O2" s="18"/>
      <c r="P2" s="84"/>
      <c r="Q2" s="203"/>
    </row>
    <row r="3" spans="1:17" s="2" customFormat="1" ht="30" customHeight="1" thickBot="1">
      <c r="A3" s="689" t="s">
        <v>1073</v>
      </c>
      <c r="B3" s="689" t="s">
        <v>3254</v>
      </c>
      <c r="C3" s="689" t="s">
        <v>3256</v>
      </c>
      <c r="D3" s="689" t="s">
        <v>0</v>
      </c>
      <c r="E3" s="689" t="s">
        <v>4333</v>
      </c>
      <c r="F3" s="689" t="s">
        <v>2812</v>
      </c>
      <c r="G3" s="707" t="s">
        <v>62</v>
      </c>
      <c r="H3" s="708"/>
      <c r="I3" s="708"/>
      <c r="J3" s="709"/>
      <c r="K3" s="705" t="s">
        <v>3319</v>
      </c>
      <c r="L3" s="706"/>
      <c r="M3" s="705" t="s">
        <v>3320</v>
      </c>
      <c r="N3" s="706"/>
      <c r="O3" s="243"/>
      <c r="P3" s="8"/>
      <c r="Q3" s="8"/>
    </row>
    <row r="4" spans="1:17" s="2" customFormat="1" ht="30" customHeight="1" thickBot="1">
      <c r="A4" s="712"/>
      <c r="B4" s="712"/>
      <c r="C4" s="712"/>
      <c r="D4" s="712"/>
      <c r="E4" s="712"/>
      <c r="F4" s="712"/>
      <c r="G4" s="710" t="s">
        <v>991</v>
      </c>
      <c r="H4" s="711"/>
      <c r="I4" s="705" t="s">
        <v>992</v>
      </c>
      <c r="J4" s="706"/>
      <c r="K4" s="36" t="s">
        <v>991</v>
      </c>
      <c r="L4" s="36" t="s">
        <v>992</v>
      </c>
      <c r="M4" s="36" t="s">
        <v>991</v>
      </c>
      <c r="N4" s="46" t="s">
        <v>992</v>
      </c>
      <c r="O4" s="243"/>
      <c r="P4" s="8"/>
      <c r="Q4" s="8"/>
    </row>
    <row r="5" spans="1:17" s="16" customFormat="1" ht="30" customHeight="1">
      <c r="A5" s="50" t="s">
        <v>1746</v>
      </c>
      <c r="B5" s="50" t="s">
        <v>1747</v>
      </c>
      <c r="C5" s="50" t="s">
        <v>993</v>
      </c>
      <c r="D5" s="50" t="s">
        <v>175</v>
      </c>
      <c r="E5" s="50" t="s">
        <v>5262</v>
      </c>
      <c r="F5" s="50" t="s">
        <v>5375</v>
      </c>
      <c r="G5" s="41">
        <v>80</v>
      </c>
      <c r="H5" s="51">
        <v>-1</v>
      </c>
      <c r="I5" s="41">
        <v>37</v>
      </c>
      <c r="J5" s="41"/>
      <c r="K5" s="130">
        <v>39783</v>
      </c>
      <c r="L5" s="130">
        <v>19557</v>
      </c>
      <c r="M5" s="130">
        <v>1986</v>
      </c>
      <c r="N5" s="130">
        <v>1142</v>
      </c>
      <c r="O5" s="28"/>
      <c r="P5" s="131"/>
      <c r="Q5" s="168"/>
    </row>
    <row r="6" spans="1:17" s="169" customFormat="1" ht="30" customHeight="1">
      <c r="A6" s="47" t="s">
        <v>1074</v>
      </c>
      <c r="B6" s="47" t="s">
        <v>994</v>
      </c>
      <c r="C6" s="47" t="s">
        <v>1075</v>
      </c>
      <c r="D6" s="47" t="s">
        <v>176</v>
      </c>
      <c r="E6" s="47" t="s">
        <v>5263</v>
      </c>
      <c r="F6" s="47" t="s">
        <v>6002</v>
      </c>
      <c r="G6" s="42">
        <v>31</v>
      </c>
      <c r="H6" s="43">
        <v>-6</v>
      </c>
      <c r="I6" s="42">
        <v>15</v>
      </c>
      <c r="J6" s="42"/>
      <c r="K6" s="37">
        <v>7907</v>
      </c>
      <c r="L6" s="37">
        <v>4201</v>
      </c>
      <c r="M6" s="37">
        <v>496</v>
      </c>
      <c r="N6" s="37">
        <v>309</v>
      </c>
      <c r="O6" s="28"/>
      <c r="P6" s="171"/>
      <c r="Q6" s="248"/>
    </row>
    <row r="7" spans="1:17" s="16" customFormat="1" ht="30" customHeight="1">
      <c r="A7" s="48" t="s">
        <v>1076</v>
      </c>
      <c r="B7" s="48" t="s">
        <v>995</v>
      </c>
      <c r="C7" s="48" t="s">
        <v>1077</v>
      </c>
      <c r="D7" s="48" t="s">
        <v>177</v>
      </c>
      <c r="E7" s="48" t="s">
        <v>5264</v>
      </c>
      <c r="F7" s="48" t="s">
        <v>1520</v>
      </c>
      <c r="G7" s="52">
        <v>9</v>
      </c>
      <c r="H7" s="53">
        <v>-1</v>
      </c>
      <c r="I7" s="52">
        <v>3</v>
      </c>
      <c r="J7" s="52"/>
      <c r="K7" s="39">
        <v>2245</v>
      </c>
      <c r="L7" s="39">
        <v>1149</v>
      </c>
      <c r="M7" s="39">
        <v>128</v>
      </c>
      <c r="N7" s="39">
        <v>77</v>
      </c>
      <c r="O7" s="28"/>
      <c r="P7" s="131"/>
      <c r="Q7" s="168"/>
    </row>
    <row r="8" spans="1:17" s="169" customFormat="1" ht="30" customHeight="1">
      <c r="A8" s="47" t="s">
        <v>1078</v>
      </c>
      <c r="B8" s="47" t="s">
        <v>996</v>
      </c>
      <c r="C8" s="47" t="s">
        <v>1079</v>
      </c>
      <c r="D8" s="47" t="s">
        <v>178</v>
      </c>
      <c r="E8" s="47" t="s">
        <v>2886</v>
      </c>
      <c r="F8" s="47" t="s">
        <v>1753</v>
      </c>
      <c r="G8" s="42">
        <v>12</v>
      </c>
      <c r="H8" s="43"/>
      <c r="I8" s="42">
        <v>5</v>
      </c>
      <c r="J8" s="42"/>
      <c r="K8" s="37">
        <v>3014</v>
      </c>
      <c r="L8" s="37">
        <v>1447</v>
      </c>
      <c r="M8" s="37">
        <v>199</v>
      </c>
      <c r="N8" s="37">
        <v>110</v>
      </c>
      <c r="O8" s="28"/>
      <c r="P8" s="171"/>
      <c r="Q8" s="248"/>
    </row>
    <row r="9" spans="1:17" s="16" customFormat="1" ht="30" customHeight="1">
      <c r="A9" s="48" t="s">
        <v>1080</v>
      </c>
      <c r="B9" s="48" t="s">
        <v>997</v>
      </c>
      <c r="C9" s="48" t="s">
        <v>998</v>
      </c>
      <c r="D9" s="48" t="s">
        <v>1081</v>
      </c>
      <c r="E9" s="48" t="s">
        <v>2887</v>
      </c>
      <c r="F9" s="48" t="s">
        <v>2219</v>
      </c>
      <c r="G9" s="52">
        <v>9</v>
      </c>
      <c r="H9" s="53">
        <v>-2</v>
      </c>
      <c r="I9" s="52">
        <v>7</v>
      </c>
      <c r="J9" s="53">
        <v>-1</v>
      </c>
      <c r="K9" s="39">
        <v>1657</v>
      </c>
      <c r="L9" s="39">
        <v>878</v>
      </c>
      <c r="M9" s="39">
        <v>129</v>
      </c>
      <c r="N9" s="39">
        <v>110</v>
      </c>
      <c r="O9" s="28"/>
      <c r="P9" s="131"/>
      <c r="Q9" s="168"/>
    </row>
    <row r="10" spans="1:17" s="169" customFormat="1" ht="30" customHeight="1">
      <c r="A10" s="47" t="s">
        <v>1082</v>
      </c>
      <c r="B10" s="47" t="s">
        <v>1083</v>
      </c>
      <c r="C10" s="47" t="s">
        <v>1754</v>
      </c>
      <c r="D10" s="47" t="s">
        <v>1084</v>
      </c>
      <c r="E10" s="47" t="s">
        <v>1085</v>
      </c>
      <c r="F10" s="47" t="s">
        <v>1755</v>
      </c>
      <c r="G10" s="42">
        <v>21</v>
      </c>
      <c r="H10" s="43"/>
      <c r="I10" s="42">
        <v>6</v>
      </c>
      <c r="J10" s="42"/>
      <c r="K10" s="37">
        <v>4191</v>
      </c>
      <c r="L10" s="37">
        <v>2211</v>
      </c>
      <c r="M10" s="37">
        <v>313</v>
      </c>
      <c r="N10" s="37">
        <v>141</v>
      </c>
      <c r="O10" s="28"/>
      <c r="P10" s="171"/>
      <c r="Q10" s="248"/>
    </row>
    <row r="11" spans="1:17" s="16" customFormat="1" ht="30" customHeight="1">
      <c r="A11" s="48" t="s">
        <v>1086</v>
      </c>
      <c r="B11" s="48" t="s">
        <v>6434</v>
      </c>
      <c r="C11" s="48" t="s">
        <v>3871</v>
      </c>
      <c r="D11" s="48" t="s">
        <v>1087</v>
      </c>
      <c r="E11" s="48" t="s">
        <v>2889</v>
      </c>
      <c r="F11" s="48" t="s">
        <v>3870</v>
      </c>
      <c r="G11" s="52">
        <v>20</v>
      </c>
      <c r="H11" s="53">
        <v>-2</v>
      </c>
      <c r="I11" s="52">
        <v>6</v>
      </c>
      <c r="J11" s="52"/>
      <c r="K11" s="39">
        <v>3189</v>
      </c>
      <c r="L11" s="39">
        <v>1803</v>
      </c>
      <c r="M11" s="39">
        <v>291</v>
      </c>
      <c r="N11" s="39">
        <v>139</v>
      </c>
      <c r="O11" s="28"/>
      <c r="P11" s="131"/>
      <c r="Q11" s="168"/>
    </row>
    <row r="12" spans="1:17" s="169" customFormat="1" ht="30" customHeight="1">
      <c r="A12" s="47" t="s">
        <v>1088</v>
      </c>
      <c r="B12" s="47" t="s">
        <v>314</v>
      </c>
      <c r="C12" s="47" t="s">
        <v>3872</v>
      </c>
      <c r="D12" s="47" t="s">
        <v>2418</v>
      </c>
      <c r="E12" s="47" t="s">
        <v>2890</v>
      </c>
      <c r="F12" s="47" t="s">
        <v>4471</v>
      </c>
      <c r="G12" s="42">
        <v>14</v>
      </c>
      <c r="H12" s="43"/>
      <c r="I12" s="42">
        <v>5</v>
      </c>
      <c r="J12" s="42"/>
      <c r="K12" s="37">
        <v>3077</v>
      </c>
      <c r="L12" s="37">
        <v>1706</v>
      </c>
      <c r="M12" s="37">
        <v>238</v>
      </c>
      <c r="N12" s="37">
        <v>127</v>
      </c>
      <c r="O12" s="28"/>
      <c r="P12" s="171"/>
      <c r="Q12" s="248"/>
    </row>
    <row r="13" spans="1:17" s="16" customFormat="1" ht="30" customHeight="1">
      <c r="A13" s="48" t="s">
        <v>3126</v>
      </c>
      <c r="B13" s="48" t="s">
        <v>1276</v>
      </c>
      <c r="C13" s="48" t="s">
        <v>3127</v>
      </c>
      <c r="D13" s="48" t="s">
        <v>2473</v>
      </c>
      <c r="E13" s="48" t="s">
        <v>172</v>
      </c>
      <c r="F13" s="48" t="s">
        <v>5113</v>
      </c>
      <c r="G13" s="52">
        <v>7</v>
      </c>
      <c r="H13" s="53"/>
      <c r="I13" s="52">
        <v>3</v>
      </c>
      <c r="J13" s="52"/>
      <c r="K13" s="39">
        <v>2499</v>
      </c>
      <c r="L13" s="39">
        <v>1244</v>
      </c>
      <c r="M13" s="39">
        <v>141</v>
      </c>
      <c r="N13" s="39">
        <v>83</v>
      </c>
      <c r="O13" s="28"/>
      <c r="P13" s="131"/>
      <c r="Q13" s="168"/>
    </row>
    <row r="14" spans="1:17" s="169" customFormat="1" ht="30" customHeight="1">
      <c r="A14" s="47" t="s">
        <v>705</v>
      </c>
      <c r="B14" s="47" t="s">
        <v>3128</v>
      </c>
      <c r="C14" s="47" t="s">
        <v>4360</v>
      </c>
      <c r="D14" s="47" t="s">
        <v>3129</v>
      </c>
      <c r="E14" s="47" t="s">
        <v>3130</v>
      </c>
      <c r="F14" s="47" t="s">
        <v>4363</v>
      </c>
      <c r="G14" s="42">
        <v>16</v>
      </c>
      <c r="H14" s="43">
        <v>-1</v>
      </c>
      <c r="I14" s="42">
        <v>9</v>
      </c>
      <c r="J14" s="42"/>
      <c r="K14" s="37">
        <v>1961</v>
      </c>
      <c r="L14" s="37">
        <v>1110</v>
      </c>
      <c r="M14" s="37">
        <v>196</v>
      </c>
      <c r="N14" s="37">
        <v>128</v>
      </c>
      <c r="O14" s="28"/>
      <c r="P14" s="385"/>
      <c r="Q14" s="248"/>
    </row>
    <row r="15" spans="1:17" s="16" customFormat="1" ht="29.25" customHeight="1">
      <c r="A15" s="48" t="s">
        <v>6366</v>
      </c>
      <c r="B15" s="48" t="s">
        <v>3131</v>
      </c>
      <c r="C15" s="48" t="s">
        <v>5114</v>
      </c>
      <c r="D15" s="48" t="s">
        <v>3132</v>
      </c>
      <c r="E15" s="48" t="s">
        <v>3133</v>
      </c>
      <c r="F15" s="48" t="s">
        <v>5115</v>
      </c>
      <c r="G15" s="52">
        <v>13</v>
      </c>
      <c r="H15" s="53"/>
      <c r="I15" s="52">
        <v>5</v>
      </c>
      <c r="J15" s="52"/>
      <c r="K15" s="39">
        <v>3592</v>
      </c>
      <c r="L15" s="39">
        <v>1964</v>
      </c>
      <c r="M15" s="39">
        <v>231</v>
      </c>
      <c r="N15" s="39">
        <v>133</v>
      </c>
      <c r="P15" s="131"/>
      <c r="Q15" s="168"/>
    </row>
    <row r="16" spans="1:17" s="169" customFormat="1" ht="30" customHeight="1">
      <c r="A16" s="47" t="s">
        <v>6367</v>
      </c>
      <c r="B16" s="47" t="s">
        <v>3134</v>
      </c>
      <c r="C16" s="47" t="s">
        <v>3605</v>
      </c>
      <c r="D16" s="47" t="s">
        <v>3135</v>
      </c>
      <c r="E16" s="47" t="s">
        <v>2885</v>
      </c>
      <c r="F16" s="47" t="s">
        <v>2512</v>
      </c>
      <c r="G16" s="42">
        <v>11</v>
      </c>
      <c r="H16" s="43"/>
      <c r="I16" s="42">
        <v>4</v>
      </c>
      <c r="J16" s="42"/>
      <c r="K16" s="37">
        <v>1531</v>
      </c>
      <c r="L16" s="37">
        <v>898</v>
      </c>
      <c r="M16" s="37">
        <v>155</v>
      </c>
      <c r="N16" s="37">
        <v>82</v>
      </c>
      <c r="O16" s="11"/>
      <c r="P16" s="171"/>
      <c r="Q16" s="248"/>
    </row>
    <row r="17" spans="1:17" s="16" customFormat="1" ht="30" customHeight="1">
      <c r="A17" s="48" t="s">
        <v>376</v>
      </c>
      <c r="B17" s="48" t="s">
        <v>3869</v>
      </c>
      <c r="C17" s="48" t="s">
        <v>4364</v>
      </c>
      <c r="D17" s="48" t="s">
        <v>179</v>
      </c>
      <c r="E17" s="48" t="s">
        <v>2888</v>
      </c>
      <c r="F17" s="48" t="s">
        <v>4365</v>
      </c>
      <c r="G17" s="52">
        <v>44</v>
      </c>
      <c r="H17" s="53">
        <v>-1</v>
      </c>
      <c r="I17" s="52">
        <v>17</v>
      </c>
      <c r="J17" s="52"/>
      <c r="K17" s="39">
        <v>5421</v>
      </c>
      <c r="L17" s="39">
        <v>3115</v>
      </c>
      <c r="M17" s="39">
        <v>524</v>
      </c>
      <c r="N17" s="39">
        <v>274</v>
      </c>
      <c r="O17" s="28"/>
      <c r="P17" s="238"/>
      <c r="Q17" s="168"/>
    </row>
    <row r="18" spans="1:17" s="169" customFormat="1" ht="30" customHeight="1" thickBot="1">
      <c r="A18" s="49" t="s">
        <v>590</v>
      </c>
      <c r="B18" s="49" t="s">
        <v>3136</v>
      </c>
      <c r="C18" s="249" t="s">
        <v>591</v>
      </c>
      <c r="D18" s="249" t="s">
        <v>3137</v>
      </c>
      <c r="E18" s="49" t="s">
        <v>3138</v>
      </c>
      <c r="F18" s="49" t="s">
        <v>5004</v>
      </c>
      <c r="G18" s="250">
        <v>7</v>
      </c>
      <c r="H18" s="251"/>
      <c r="I18" s="250">
        <v>3</v>
      </c>
      <c r="J18" s="250"/>
      <c r="K18" s="252">
        <v>3357</v>
      </c>
      <c r="L18" s="252">
        <v>1718</v>
      </c>
      <c r="M18" s="252">
        <v>173</v>
      </c>
      <c r="N18" s="129">
        <v>105</v>
      </c>
      <c r="O18" s="28"/>
      <c r="P18" s="171"/>
      <c r="Q18" s="248"/>
    </row>
    <row r="19" spans="1:17" s="16" customFormat="1" ht="18.75" customHeight="1">
      <c r="A19" s="57"/>
      <c r="B19" s="57"/>
      <c r="C19" s="57"/>
      <c r="D19" s="57"/>
      <c r="E19" s="57"/>
      <c r="F19" s="57"/>
      <c r="G19" s="58"/>
      <c r="H19" s="59"/>
      <c r="I19" s="58"/>
      <c r="J19" s="58"/>
      <c r="K19" s="58"/>
      <c r="L19" s="58"/>
      <c r="M19" s="58"/>
      <c r="N19" s="58"/>
      <c r="P19" s="131"/>
      <c r="Q19" s="168"/>
    </row>
    <row r="20" spans="1:17" s="120" customFormat="1" ht="30" customHeight="1" thickBot="1">
      <c r="A20" s="60" t="s">
        <v>4996</v>
      </c>
      <c r="B20" s="57"/>
      <c r="C20" s="57"/>
      <c r="D20" s="57"/>
      <c r="E20" s="57"/>
      <c r="F20" s="57"/>
      <c r="G20" s="58"/>
      <c r="H20" s="59"/>
      <c r="I20" s="58"/>
      <c r="J20" s="58"/>
      <c r="K20" s="58"/>
      <c r="L20" s="58"/>
      <c r="M20" s="58"/>
      <c r="N20" s="117"/>
      <c r="O20" s="243"/>
      <c r="P20" s="131"/>
      <c r="Q20" s="131"/>
    </row>
    <row r="21" spans="1:17" s="120" customFormat="1" ht="30" customHeight="1" thickBot="1">
      <c r="A21" s="687" t="s">
        <v>1745</v>
      </c>
      <c r="B21" s="689" t="s">
        <v>3254</v>
      </c>
      <c r="C21" s="689" t="s">
        <v>3256</v>
      </c>
      <c r="D21" s="689" t="s">
        <v>0</v>
      </c>
      <c r="E21" s="689" t="s">
        <v>4333</v>
      </c>
      <c r="F21" s="689" t="s">
        <v>2812</v>
      </c>
      <c r="G21" s="703" t="s">
        <v>62</v>
      </c>
      <c r="H21" s="713"/>
      <c r="I21" s="713"/>
      <c r="J21" s="704"/>
      <c r="K21" s="691" t="s">
        <v>3319</v>
      </c>
      <c r="L21" s="692"/>
      <c r="M21" s="691" t="s">
        <v>3320</v>
      </c>
      <c r="N21" s="692"/>
      <c r="O21" s="244"/>
      <c r="P21" s="131"/>
      <c r="Q21" s="131"/>
    </row>
    <row r="22" spans="1:17" s="16" customFormat="1" ht="30" customHeight="1" thickBot="1">
      <c r="A22" s="688"/>
      <c r="B22" s="690"/>
      <c r="C22" s="690"/>
      <c r="D22" s="690"/>
      <c r="E22" s="690"/>
      <c r="F22" s="690"/>
      <c r="G22" s="703" t="s">
        <v>991</v>
      </c>
      <c r="H22" s="704"/>
      <c r="I22" s="693" t="s">
        <v>992</v>
      </c>
      <c r="J22" s="702"/>
      <c r="K22" s="33" t="s">
        <v>991</v>
      </c>
      <c r="L22" s="33" t="s">
        <v>992</v>
      </c>
      <c r="M22" s="33" t="s">
        <v>991</v>
      </c>
      <c r="N22" s="34" t="s">
        <v>992</v>
      </c>
      <c r="O22" s="11"/>
      <c r="P22" s="131"/>
      <c r="Q22" s="168"/>
    </row>
    <row r="23" spans="1:17" s="16" customFormat="1" ht="30" customHeight="1">
      <c r="A23" s="48" t="s">
        <v>3139</v>
      </c>
      <c r="B23" s="48" t="s">
        <v>252</v>
      </c>
      <c r="C23" s="48" t="s">
        <v>3140</v>
      </c>
      <c r="D23" s="48" t="s">
        <v>2474</v>
      </c>
      <c r="E23" s="48" t="s">
        <v>173</v>
      </c>
      <c r="F23" s="48" t="s">
        <v>5139</v>
      </c>
      <c r="G23" s="52">
        <v>3</v>
      </c>
      <c r="H23" s="53"/>
      <c r="I23" s="52">
        <v>1</v>
      </c>
      <c r="J23" s="52"/>
      <c r="K23" s="39">
        <v>1123</v>
      </c>
      <c r="L23" s="39">
        <v>614</v>
      </c>
      <c r="M23" s="39">
        <v>65</v>
      </c>
      <c r="N23" s="39">
        <v>37</v>
      </c>
      <c r="O23" s="11"/>
      <c r="P23" s="131"/>
      <c r="Q23" s="168"/>
    </row>
    <row r="24" spans="1:17" s="169" customFormat="1" ht="30" customHeight="1">
      <c r="A24" s="47" t="s">
        <v>3141</v>
      </c>
      <c r="B24" s="47" t="s">
        <v>1608</v>
      </c>
      <c r="C24" s="47" t="s">
        <v>3142</v>
      </c>
      <c r="D24" s="47" t="s">
        <v>1263</v>
      </c>
      <c r="E24" s="47" t="s">
        <v>174</v>
      </c>
      <c r="F24" s="47" t="s">
        <v>2587</v>
      </c>
      <c r="G24" s="42">
        <v>1</v>
      </c>
      <c r="H24" s="43"/>
      <c r="I24" s="42">
        <v>1</v>
      </c>
      <c r="J24" s="42"/>
      <c r="K24" s="37">
        <v>430</v>
      </c>
      <c r="L24" s="37">
        <v>209</v>
      </c>
      <c r="M24" s="37">
        <v>24</v>
      </c>
      <c r="N24" s="37">
        <v>19</v>
      </c>
      <c r="O24" s="11"/>
      <c r="P24" s="171"/>
      <c r="Q24" s="248"/>
    </row>
    <row r="25" spans="1:17" s="16" customFormat="1" ht="30" customHeight="1" thickBot="1">
      <c r="A25" s="54" t="s">
        <v>2588</v>
      </c>
      <c r="B25" s="54" t="s">
        <v>3143</v>
      </c>
      <c r="C25" s="54" t="s">
        <v>2589</v>
      </c>
      <c r="D25" s="54" t="s">
        <v>3144</v>
      </c>
      <c r="E25" s="54" t="s">
        <v>3144</v>
      </c>
      <c r="F25" s="54" t="s">
        <v>2730</v>
      </c>
      <c r="G25" s="55">
        <v>3</v>
      </c>
      <c r="H25" s="56"/>
      <c r="I25" s="55">
        <v>2</v>
      </c>
      <c r="J25" s="55"/>
      <c r="K25" s="40">
        <v>522</v>
      </c>
      <c r="L25" s="40">
        <v>332</v>
      </c>
      <c r="M25" s="40">
        <v>41</v>
      </c>
      <c r="N25" s="40">
        <v>30</v>
      </c>
      <c r="O25" s="11"/>
      <c r="P25" s="131"/>
      <c r="Q25" s="168"/>
    </row>
    <row r="26" spans="1:17" s="16" customFormat="1" ht="18.75" customHeight="1">
      <c r="A26" s="57"/>
      <c r="B26" s="57"/>
      <c r="C26" s="57"/>
      <c r="D26" s="57"/>
      <c r="E26" s="57"/>
      <c r="F26" s="57"/>
      <c r="G26" s="58"/>
      <c r="H26" s="59"/>
      <c r="I26" s="58"/>
      <c r="J26" s="58"/>
      <c r="K26" s="58"/>
      <c r="L26" s="58"/>
      <c r="M26" s="58"/>
      <c r="N26" s="58"/>
      <c r="Q26" s="168"/>
    </row>
    <row r="27" spans="1:17" s="120" customFormat="1" ht="30" customHeight="1" thickBot="1">
      <c r="A27" s="60" t="s">
        <v>4997</v>
      </c>
      <c r="B27" s="57"/>
      <c r="C27" s="57"/>
      <c r="D27" s="57"/>
      <c r="E27" s="57"/>
      <c r="F27" s="57"/>
      <c r="G27" s="58"/>
      <c r="H27" s="59"/>
      <c r="I27" s="58"/>
      <c r="J27" s="58"/>
      <c r="K27" s="58"/>
      <c r="L27" s="58"/>
      <c r="M27" s="58"/>
      <c r="N27" s="117"/>
      <c r="O27" s="243"/>
      <c r="P27" s="131"/>
      <c r="Q27" s="131"/>
    </row>
    <row r="28" spans="1:17" s="120" customFormat="1" ht="30" customHeight="1" thickBot="1">
      <c r="A28" s="687" t="s">
        <v>4636</v>
      </c>
      <c r="B28" s="689" t="s">
        <v>3254</v>
      </c>
      <c r="C28" s="689" t="s">
        <v>3256</v>
      </c>
      <c r="D28" s="689" t="s">
        <v>0</v>
      </c>
      <c r="E28" s="689" t="s">
        <v>4333</v>
      </c>
      <c r="F28" s="689" t="s">
        <v>2812</v>
      </c>
      <c r="G28" s="703" t="s">
        <v>62</v>
      </c>
      <c r="H28" s="713"/>
      <c r="I28" s="713"/>
      <c r="J28" s="704"/>
      <c r="K28" s="691" t="s">
        <v>3319</v>
      </c>
      <c r="L28" s="692"/>
      <c r="M28" s="691" t="s">
        <v>3320</v>
      </c>
      <c r="N28" s="692"/>
      <c r="O28" s="244"/>
      <c r="P28" s="131"/>
      <c r="Q28" s="131"/>
    </row>
    <row r="29" spans="1:17" s="16" customFormat="1" ht="30" customHeight="1" thickBot="1">
      <c r="A29" s="688"/>
      <c r="B29" s="690"/>
      <c r="C29" s="690"/>
      <c r="D29" s="690"/>
      <c r="E29" s="690"/>
      <c r="F29" s="690"/>
      <c r="G29" s="703" t="s">
        <v>991</v>
      </c>
      <c r="H29" s="704"/>
      <c r="I29" s="693" t="s">
        <v>992</v>
      </c>
      <c r="J29" s="702"/>
      <c r="K29" s="33" t="s">
        <v>991</v>
      </c>
      <c r="L29" s="33" t="s">
        <v>992</v>
      </c>
      <c r="M29" s="33" t="s">
        <v>991</v>
      </c>
      <c r="N29" s="33" t="s">
        <v>992</v>
      </c>
      <c r="O29" s="11"/>
      <c r="P29" s="131"/>
      <c r="Q29" s="168"/>
    </row>
    <row r="30" spans="1:17" s="16" customFormat="1" ht="30" customHeight="1">
      <c r="A30" s="48" t="s">
        <v>3145</v>
      </c>
      <c r="B30" s="48" t="s">
        <v>3305</v>
      </c>
      <c r="C30" s="48" t="s">
        <v>3494</v>
      </c>
      <c r="D30" s="48" t="s">
        <v>6134</v>
      </c>
      <c r="E30" s="48" t="s">
        <v>4069</v>
      </c>
      <c r="F30" s="48" t="s">
        <v>1756</v>
      </c>
      <c r="G30" s="52">
        <v>2</v>
      </c>
      <c r="H30" s="53"/>
      <c r="I30" s="52">
        <v>1</v>
      </c>
      <c r="J30" s="52"/>
      <c r="K30" s="39">
        <v>310</v>
      </c>
      <c r="L30" s="39">
        <v>176</v>
      </c>
      <c r="M30" s="39">
        <v>25</v>
      </c>
      <c r="N30" s="39">
        <v>13</v>
      </c>
      <c r="O30" s="11"/>
      <c r="P30" s="131"/>
      <c r="Q30" s="238"/>
    </row>
    <row r="31" spans="1:17" s="385" customFormat="1" ht="30" customHeight="1">
      <c r="A31" s="47" t="s">
        <v>3146</v>
      </c>
      <c r="B31" s="47" t="s">
        <v>2797</v>
      </c>
      <c r="C31" s="47" t="s">
        <v>6421</v>
      </c>
      <c r="D31" s="47" t="s">
        <v>2859</v>
      </c>
      <c r="E31" s="47" t="s">
        <v>4071</v>
      </c>
      <c r="F31" s="47" t="s">
        <v>1629</v>
      </c>
      <c r="G31" s="42">
        <v>4</v>
      </c>
      <c r="H31" s="43"/>
      <c r="I31" s="42">
        <v>1</v>
      </c>
      <c r="J31" s="42"/>
      <c r="K31" s="37">
        <v>622</v>
      </c>
      <c r="L31" s="37">
        <v>336</v>
      </c>
      <c r="M31" s="37">
        <v>51</v>
      </c>
      <c r="N31" s="37">
        <v>22</v>
      </c>
      <c r="O31" s="11"/>
      <c r="P31" s="171"/>
    </row>
    <row r="32" spans="1:17" s="238" customFormat="1" ht="30" customHeight="1">
      <c r="A32" s="48" t="s">
        <v>3147</v>
      </c>
      <c r="B32" s="48" t="s">
        <v>2798</v>
      </c>
      <c r="C32" s="48" t="s">
        <v>6422</v>
      </c>
      <c r="D32" s="48" t="s">
        <v>2860</v>
      </c>
      <c r="E32" s="48" t="s">
        <v>4072</v>
      </c>
      <c r="F32" s="48" t="s">
        <v>4470</v>
      </c>
      <c r="G32" s="52">
        <v>4</v>
      </c>
      <c r="H32" s="53"/>
      <c r="I32" s="52">
        <v>2</v>
      </c>
      <c r="J32" s="52"/>
      <c r="K32" s="39">
        <v>969</v>
      </c>
      <c r="L32" s="39">
        <v>464</v>
      </c>
      <c r="M32" s="39">
        <v>71</v>
      </c>
      <c r="N32" s="39">
        <v>39</v>
      </c>
      <c r="O32" s="11"/>
      <c r="P32" s="131"/>
    </row>
    <row r="33" spans="1:17" s="385" customFormat="1" ht="30" customHeight="1" thickBot="1">
      <c r="A33" s="49" t="s">
        <v>1757</v>
      </c>
      <c r="B33" s="49" t="s">
        <v>2796</v>
      </c>
      <c r="C33" s="49" t="s">
        <v>1758</v>
      </c>
      <c r="D33" s="49" t="s">
        <v>2858</v>
      </c>
      <c r="E33" s="49" t="s">
        <v>4070</v>
      </c>
      <c r="F33" s="49" t="s">
        <v>1628</v>
      </c>
      <c r="G33" s="44">
        <v>7</v>
      </c>
      <c r="H33" s="128">
        <v>-1</v>
      </c>
      <c r="I33" s="44">
        <v>2</v>
      </c>
      <c r="J33" s="44"/>
      <c r="K33" s="129">
        <v>606</v>
      </c>
      <c r="L33" s="129">
        <v>375</v>
      </c>
      <c r="M33" s="129">
        <v>79</v>
      </c>
      <c r="N33" s="129">
        <v>29</v>
      </c>
      <c r="O33" s="11"/>
      <c r="P33" s="171"/>
    </row>
    <row r="34" spans="1:17" s="16" customFormat="1" ht="18.75" customHeight="1">
      <c r="A34" s="57"/>
      <c r="B34" s="57"/>
      <c r="C34" s="57"/>
      <c r="D34" s="57"/>
      <c r="E34" s="57"/>
      <c r="F34" s="57"/>
      <c r="G34" s="58"/>
      <c r="H34" s="59"/>
      <c r="I34" s="58"/>
      <c r="J34" s="58"/>
      <c r="K34" s="58"/>
      <c r="L34" s="58"/>
      <c r="M34" s="58"/>
      <c r="N34" s="58"/>
      <c r="P34" s="131"/>
      <c r="Q34" s="168"/>
    </row>
    <row r="35" spans="1:17" s="120" customFormat="1" ht="30" customHeight="1" thickBot="1">
      <c r="A35" s="60" t="s">
        <v>4998</v>
      </c>
      <c r="B35" s="60"/>
      <c r="C35" s="57"/>
      <c r="D35" s="57"/>
      <c r="E35" s="57"/>
      <c r="F35" s="57"/>
      <c r="G35" s="58"/>
      <c r="H35" s="59"/>
      <c r="I35" s="58"/>
      <c r="J35" s="58"/>
      <c r="K35" s="58"/>
      <c r="L35" s="58"/>
      <c r="M35" s="58"/>
      <c r="N35" s="117"/>
      <c r="O35" s="243"/>
      <c r="P35" s="131"/>
      <c r="Q35" s="131"/>
    </row>
    <row r="36" spans="1:17" s="120" customFormat="1" ht="30" customHeight="1" thickBot="1">
      <c r="A36" s="687" t="s">
        <v>3321</v>
      </c>
      <c r="B36" s="689" t="s">
        <v>3254</v>
      </c>
      <c r="C36" s="689" t="s">
        <v>3256</v>
      </c>
      <c r="D36" s="689" t="s">
        <v>0</v>
      </c>
      <c r="E36" s="689" t="s">
        <v>4333</v>
      </c>
      <c r="F36" s="689" t="s">
        <v>2812</v>
      </c>
      <c r="G36" s="703" t="s">
        <v>62</v>
      </c>
      <c r="H36" s="713"/>
      <c r="I36" s="713"/>
      <c r="J36" s="704"/>
      <c r="K36" s="691" t="s">
        <v>3319</v>
      </c>
      <c r="L36" s="692"/>
      <c r="M36" s="691" t="s">
        <v>3320</v>
      </c>
      <c r="N36" s="692"/>
      <c r="O36" s="244"/>
      <c r="P36" s="131"/>
      <c r="Q36" s="131"/>
    </row>
    <row r="37" spans="1:17" s="16" customFormat="1" ht="30" customHeight="1" thickBot="1">
      <c r="A37" s="688"/>
      <c r="B37" s="690"/>
      <c r="C37" s="690"/>
      <c r="D37" s="690"/>
      <c r="E37" s="690"/>
      <c r="F37" s="690"/>
      <c r="G37" s="703" t="s">
        <v>991</v>
      </c>
      <c r="H37" s="704"/>
      <c r="I37" s="693" t="s">
        <v>992</v>
      </c>
      <c r="J37" s="702"/>
      <c r="K37" s="33" t="s">
        <v>991</v>
      </c>
      <c r="L37" s="33" t="s">
        <v>992</v>
      </c>
      <c r="M37" s="33" t="s">
        <v>991</v>
      </c>
      <c r="N37" s="33" t="s">
        <v>992</v>
      </c>
      <c r="O37" s="11"/>
      <c r="P37" s="131"/>
      <c r="Q37" s="168"/>
    </row>
    <row r="38" spans="1:17" s="16" customFormat="1" ht="30" customHeight="1" thickBot="1">
      <c r="A38" s="54" t="s">
        <v>3148</v>
      </c>
      <c r="B38" s="54" t="s">
        <v>2088</v>
      </c>
      <c r="C38" s="54" t="s">
        <v>3149</v>
      </c>
      <c r="D38" s="54" t="s">
        <v>2861</v>
      </c>
      <c r="E38" s="54" t="s">
        <v>447</v>
      </c>
      <c r="F38" s="54" t="s">
        <v>4999</v>
      </c>
      <c r="G38" s="55">
        <v>8</v>
      </c>
      <c r="H38" s="56"/>
      <c r="I38" s="55">
        <v>3</v>
      </c>
      <c r="J38" s="55"/>
      <c r="K38" s="40">
        <v>1891</v>
      </c>
      <c r="L38" s="40">
        <v>1006</v>
      </c>
      <c r="M38" s="40">
        <v>137</v>
      </c>
      <c r="N38" s="40">
        <v>74</v>
      </c>
      <c r="P38" s="131"/>
      <c r="Q38" s="238"/>
    </row>
    <row r="39" spans="1:17" s="16" customFormat="1" ht="18.75" customHeight="1">
      <c r="A39" s="57"/>
      <c r="B39" s="57"/>
      <c r="C39" s="57"/>
      <c r="D39" s="57"/>
      <c r="E39" s="57"/>
      <c r="F39" s="57"/>
      <c r="G39" s="58"/>
      <c r="H39" s="59"/>
      <c r="I39" s="58"/>
      <c r="J39" s="58"/>
      <c r="K39" s="58"/>
      <c r="L39" s="58"/>
      <c r="M39" s="58"/>
      <c r="N39" s="58"/>
      <c r="P39" s="131"/>
      <c r="Q39" s="168"/>
    </row>
    <row r="40" spans="1:17" s="120" customFormat="1" ht="30" customHeight="1" thickBot="1">
      <c r="A40" s="60" t="s">
        <v>5000</v>
      </c>
      <c r="B40" s="60"/>
      <c r="C40" s="57"/>
      <c r="D40" s="57"/>
      <c r="E40" s="57"/>
      <c r="F40" s="57"/>
      <c r="G40" s="58"/>
      <c r="H40" s="59"/>
      <c r="I40" s="58"/>
      <c r="J40" s="58"/>
      <c r="K40" s="58"/>
      <c r="L40" s="58"/>
      <c r="M40" s="58"/>
      <c r="N40" s="117"/>
      <c r="O40" s="243"/>
      <c r="P40" s="131"/>
      <c r="Q40" s="131"/>
    </row>
    <row r="41" spans="1:17" s="120" customFormat="1" ht="30" customHeight="1" thickBot="1">
      <c r="A41" s="687" t="s">
        <v>3322</v>
      </c>
      <c r="B41" s="689" t="s">
        <v>3254</v>
      </c>
      <c r="C41" s="689" t="s">
        <v>3256</v>
      </c>
      <c r="D41" s="689" t="s">
        <v>0</v>
      </c>
      <c r="E41" s="689" t="s">
        <v>4333</v>
      </c>
      <c r="F41" s="689" t="s">
        <v>2812</v>
      </c>
      <c r="G41" s="703" t="s">
        <v>62</v>
      </c>
      <c r="H41" s="713"/>
      <c r="I41" s="713"/>
      <c r="J41" s="704"/>
      <c r="K41" s="691" t="s">
        <v>3319</v>
      </c>
      <c r="L41" s="692"/>
      <c r="M41" s="691" t="s">
        <v>3320</v>
      </c>
      <c r="N41" s="692"/>
      <c r="O41" s="244"/>
      <c r="P41" s="131"/>
      <c r="Q41" s="131"/>
    </row>
    <row r="42" spans="1:17" s="16" customFormat="1" ht="30" customHeight="1" thickBot="1">
      <c r="A42" s="688"/>
      <c r="B42" s="690"/>
      <c r="C42" s="690"/>
      <c r="D42" s="690"/>
      <c r="E42" s="690"/>
      <c r="F42" s="690"/>
      <c r="G42" s="703" t="s">
        <v>991</v>
      </c>
      <c r="H42" s="704"/>
      <c r="I42" s="693" t="s">
        <v>992</v>
      </c>
      <c r="J42" s="702"/>
      <c r="K42" s="33" t="s">
        <v>991</v>
      </c>
      <c r="L42" s="33" t="s">
        <v>992</v>
      </c>
      <c r="M42" s="33" t="s">
        <v>991</v>
      </c>
      <c r="N42" s="33" t="s">
        <v>992</v>
      </c>
      <c r="O42" s="11"/>
      <c r="P42" s="131"/>
      <c r="Q42" s="168"/>
    </row>
    <row r="43" spans="1:17" s="16" customFormat="1" ht="30" customHeight="1">
      <c r="A43" s="48" t="s">
        <v>3150</v>
      </c>
      <c r="B43" s="48" t="s">
        <v>2089</v>
      </c>
      <c r="C43" s="48" t="s">
        <v>1748</v>
      </c>
      <c r="D43" s="48" t="s">
        <v>2862</v>
      </c>
      <c r="E43" s="48" t="s">
        <v>448</v>
      </c>
      <c r="F43" s="48" t="s">
        <v>592</v>
      </c>
      <c r="G43" s="52">
        <v>6</v>
      </c>
      <c r="H43" s="53"/>
      <c r="I43" s="52">
        <v>2</v>
      </c>
      <c r="J43" s="52"/>
      <c r="K43" s="39">
        <v>1958</v>
      </c>
      <c r="L43" s="39">
        <v>978</v>
      </c>
      <c r="M43" s="39">
        <v>118</v>
      </c>
      <c r="N43" s="39">
        <v>61</v>
      </c>
      <c r="O43" s="11"/>
      <c r="P43" s="131"/>
      <c r="Q43" s="238"/>
    </row>
    <row r="44" spans="1:17" s="169" customFormat="1" ht="30" customHeight="1" thickBot="1">
      <c r="A44" s="49" t="s">
        <v>3151</v>
      </c>
      <c r="B44" s="49" t="s">
        <v>2090</v>
      </c>
      <c r="C44" s="49" t="s">
        <v>1749</v>
      </c>
      <c r="D44" s="49" t="s">
        <v>2863</v>
      </c>
      <c r="E44" s="49" t="s">
        <v>449</v>
      </c>
      <c r="F44" s="49" t="s">
        <v>3951</v>
      </c>
      <c r="G44" s="44">
        <v>6</v>
      </c>
      <c r="H44" s="128"/>
      <c r="I44" s="44">
        <v>2</v>
      </c>
      <c r="J44" s="44"/>
      <c r="K44" s="129">
        <v>2181</v>
      </c>
      <c r="L44" s="129">
        <v>1038</v>
      </c>
      <c r="M44" s="129">
        <v>120</v>
      </c>
      <c r="N44" s="129">
        <v>66</v>
      </c>
      <c r="O44" s="11"/>
      <c r="P44" s="171"/>
      <c r="Q44" s="385"/>
    </row>
    <row r="45" spans="1:17" s="16" customFormat="1" ht="18.75" customHeight="1">
      <c r="A45" s="57"/>
      <c r="B45" s="57"/>
      <c r="C45" s="57"/>
      <c r="D45" s="57"/>
      <c r="E45" s="57"/>
      <c r="F45" s="57"/>
      <c r="G45" s="58"/>
      <c r="H45" s="59"/>
      <c r="I45" s="58"/>
      <c r="J45" s="58"/>
      <c r="K45" s="58"/>
      <c r="L45" s="58"/>
      <c r="M45" s="58"/>
      <c r="N45" s="58"/>
      <c r="P45" s="131"/>
      <c r="Q45" s="168"/>
    </row>
    <row r="46" spans="1:17" s="120" customFormat="1" ht="30" customHeight="1" thickBot="1">
      <c r="A46" s="60" t="s">
        <v>5001</v>
      </c>
      <c r="B46" s="57"/>
      <c r="C46" s="57"/>
      <c r="D46" s="57"/>
      <c r="E46" s="57"/>
      <c r="F46" s="57"/>
      <c r="G46" s="58"/>
      <c r="H46" s="59"/>
      <c r="I46" s="58"/>
      <c r="J46" s="58"/>
      <c r="K46" s="58"/>
      <c r="L46" s="58"/>
      <c r="M46" s="58"/>
      <c r="N46" s="117"/>
      <c r="O46" s="243"/>
      <c r="P46" s="131"/>
      <c r="Q46" s="131"/>
    </row>
    <row r="47" spans="1:17" s="120" customFormat="1" ht="30" customHeight="1" thickBot="1">
      <c r="A47" s="687" t="s">
        <v>3323</v>
      </c>
      <c r="B47" s="689" t="s">
        <v>3254</v>
      </c>
      <c r="C47" s="689" t="s">
        <v>3256</v>
      </c>
      <c r="D47" s="689" t="s">
        <v>0</v>
      </c>
      <c r="E47" s="689" t="s">
        <v>4333</v>
      </c>
      <c r="F47" s="689" t="s">
        <v>2812</v>
      </c>
      <c r="G47" s="703" t="s">
        <v>62</v>
      </c>
      <c r="H47" s="713"/>
      <c r="I47" s="713"/>
      <c r="J47" s="704"/>
      <c r="K47" s="691" t="s">
        <v>3319</v>
      </c>
      <c r="L47" s="692"/>
      <c r="M47" s="691" t="s">
        <v>3320</v>
      </c>
      <c r="N47" s="692"/>
      <c r="O47" s="244"/>
      <c r="P47" s="131"/>
      <c r="Q47" s="131"/>
    </row>
    <row r="48" spans="1:17" s="16" customFormat="1" ht="30" customHeight="1" thickBot="1">
      <c r="A48" s="688"/>
      <c r="B48" s="690"/>
      <c r="C48" s="690"/>
      <c r="D48" s="690"/>
      <c r="E48" s="690"/>
      <c r="F48" s="690"/>
      <c r="G48" s="703" t="s">
        <v>991</v>
      </c>
      <c r="H48" s="704"/>
      <c r="I48" s="693" t="s">
        <v>992</v>
      </c>
      <c r="J48" s="702"/>
      <c r="K48" s="33" t="s">
        <v>991</v>
      </c>
      <c r="L48" s="33" t="s">
        <v>992</v>
      </c>
      <c r="M48" s="33" t="s">
        <v>991</v>
      </c>
      <c r="N48" s="33" t="s">
        <v>992</v>
      </c>
      <c r="O48" s="11"/>
      <c r="P48" s="131"/>
      <c r="Q48" s="168"/>
    </row>
    <row r="49" spans="1:17" s="16" customFormat="1" ht="30" customHeight="1">
      <c r="A49" s="48" t="s">
        <v>49</v>
      </c>
      <c r="B49" s="48" t="s">
        <v>51</v>
      </c>
      <c r="C49" s="48" t="s">
        <v>5141</v>
      </c>
      <c r="D49" s="48" t="s">
        <v>2864</v>
      </c>
      <c r="E49" s="48" t="s">
        <v>3390</v>
      </c>
      <c r="F49" s="48" t="s">
        <v>6006</v>
      </c>
      <c r="G49" s="52">
        <v>3</v>
      </c>
      <c r="H49" s="53"/>
      <c r="I49" s="52">
        <v>1</v>
      </c>
      <c r="J49" s="52"/>
      <c r="K49" s="39">
        <v>248</v>
      </c>
      <c r="L49" s="39">
        <v>130</v>
      </c>
      <c r="M49" s="39">
        <v>31</v>
      </c>
      <c r="N49" s="39">
        <v>17</v>
      </c>
      <c r="O49" s="11"/>
      <c r="P49" s="131"/>
      <c r="Q49" s="168"/>
    </row>
    <row r="50" spans="1:17" s="169" customFormat="1" ht="30" customHeight="1">
      <c r="A50" s="47" t="s">
        <v>3152</v>
      </c>
      <c r="B50" s="47" t="s">
        <v>4001</v>
      </c>
      <c r="C50" s="47" t="s">
        <v>5142</v>
      </c>
      <c r="D50" s="47" t="s">
        <v>3153</v>
      </c>
      <c r="E50" s="47" t="s">
        <v>3391</v>
      </c>
      <c r="F50" s="47" t="s">
        <v>4311</v>
      </c>
      <c r="G50" s="42">
        <v>6</v>
      </c>
      <c r="H50" s="43"/>
      <c r="I50" s="42">
        <v>1</v>
      </c>
      <c r="J50" s="42"/>
      <c r="K50" s="37">
        <v>450</v>
      </c>
      <c r="L50" s="37">
        <v>296</v>
      </c>
      <c r="M50" s="37">
        <v>61</v>
      </c>
      <c r="N50" s="37">
        <v>25</v>
      </c>
      <c r="O50" s="11"/>
      <c r="P50" s="171"/>
      <c r="Q50" s="248"/>
    </row>
    <row r="51" spans="1:17" s="16" customFormat="1" ht="30" customHeight="1">
      <c r="A51" s="48" t="s">
        <v>3154</v>
      </c>
      <c r="B51" s="48" t="s">
        <v>55</v>
      </c>
      <c r="C51" s="48" t="s">
        <v>3155</v>
      </c>
      <c r="D51" s="48" t="s">
        <v>3156</v>
      </c>
      <c r="E51" s="48" t="s">
        <v>3392</v>
      </c>
      <c r="F51" s="48" t="s">
        <v>6007</v>
      </c>
      <c r="G51" s="52">
        <v>2</v>
      </c>
      <c r="H51" s="53"/>
      <c r="I51" s="52">
        <v>1</v>
      </c>
      <c r="J51" s="52"/>
      <c r="K51" s="39">
        <v>95</v>
      </c>
      <c r="L51" s="39">
        <v>48</v>
      </c>
      <c r="M51" s="39">
        <v>19</v>
      </c>
      <c r="N51" s="39">
        <v>13</v>
      </c>
      <c r="O51" s="11"/>
      <c r="P51" s="131"/>
      <c r="Q51" s="168"/>
    </row>
    <row r="52" spans="1:17" s="169" customFormat="1" ht="30" customHeight="1">
      <c r="A52" s="47" t="s">
        <v>3157</v>
      </c>
      <c r="B52" s="47" t="s">
        <v>3279</v>
      </c>
      <c r="C52" s="47" t="s">
        <v>5143</v>
      </c>
      <c r="D52" s="47" t="s">
        <v>3158</v>
      </c>
      <c r="E52" s="47" t="s">
        <v>3159</v>
      </c>
      <c r="F52" s="47" t="s">
        <v>4312</v>
      </c>
      <c r="G52" s="42">
        <v>2</v>
      </c>
      <c r="H52" s="43"/>
      <c r="I52" s="42">
        <v>2</v>
      </c>
      <c r="J52" s="42"/>
      <c r="K52" s="37">
        <v>347</v>
      </c>
      <c r="L52" s="37">
        <v>233</v>
      </c>
      <c r="M52" s="37">
        <v>27</v>
      </c>
      <c r="N52" s="37">
        <v>28</v>
      </c>
      <c r="O52" s="11"/>
      <c r="P52" s="171"/>
      <c r="Q52" s="248"/>
    </row>
    <row r="53" spans="1:17" s="169" customFormat="1" ht="30" customHeight="1">
      <c r="A53" s="48" t="s">
        <v>3160</v>
      </c>
      <c r="B53" s="48" t="s">
        <v>3360</v>
      </c>
      <c r="C53" s="48" t="s">
        <v>5144</v>
      </c>
      <c r="D53" s="48" t="s">
        <v>2865</v>
      </c>
      <c r="E53" s="48" t="s">
        <v>3161</v>
      </c>
      <c r="F53" s="48" t="s">
        <v>2513</v>
      </c>
      <c r="G53" s="52">
        <v>2</v>
      </c>
      <c r="H53" s="53"/>
      <c r="I53" s="52">
        <v>1</v>
      </c>
      <c r="J53" s="52"/>
      <c r="K53" s="39">
        <v>397</v>
      </c>
      <c r="L53" s="39">
        <v>189</v>
      </c>
      <c r="M53" s="39">
        <v>33</v>
      </c>
      <c r="N53" s="39">
        <v>14</v>
      </c>
      <c r="O53" s="11"/>
      <c r="P53" s="171"/>
      <c r="Q53" s="248"/>
    </row>
    <row r="54" spans="1:17" s="169" customFormat="1" ht="30" customHeight="1" thickBot="1">
      <c r="A54" s="49" t="s">
        <v>4206</v>
      </c>
      <c r="B54" s="49" t="s">
        <v>549</v>
      </c>
      <c r="C54" s="49" t="s">
        <v>645</v>
      </c>
      <c r="D54" s="49" t="s">
        <v>3162</v>
      </c>
      <c r="E54" s="49" t="s">
        <v>3163</v>
      </c>
      <c r="F54" s="49" t="s">
        <v>4313</v>
      </c>
      <c r="G54" s="44">
        <v>7</v>
      </c>
      <c r="H54" s="128"/>
      <c r="I54" s="44">
        <v>3</v>
      </c>
      <c r="J54" s="44"/>
      <c r="K54" s="129">
        <v>578</v>
      </c>
      <c r="L54" s="129">
        <v>312</v>
      </c>
      <c r="M54" s="129">
        <v>75</v>
      </c>
      <c r="N54" s="129">
        <v>41</v>
      </c>
      <c r="O54" s="11"/>
      <c r="P54" s="171"/>
      <c r="Q54" s="248"/>
    </row>
    <row r="55" spans="1:17" s="16" customFormat="1" ht="18.75" customHeight="1">
      <c r="A55" s="57"/>
      <c r="B55" s="57"/>
      <c r="C55" s="57"/>
      <c r="D55" s="57"/>
      <c r="E55" s="57"/>
      <c r="F55" s="57"/>
      <c r="G55" s="58"/>
      <c r="H55" s="59"/>
      <c r="I55" s="58"/>
      <c r="J55" s="58"/>
      <c r="K55" s="58"/>
      <c r="L55" s="58"/>
      <c r="M55" s="58"/>
      <c r="N55" s="58"/>
      <c r="P55" s="131"/>
      <c r="Q55" s="168"/>
    </row>
    <row r="56" spans="1:17" s="120" customFormat="1" ht="30" customHeight="1" thickBot="1">
      <c r="A56" s="60" t="s">
        <v>6000</v>
      </c>
      <c r="B56" s="57"/>
      <c r="C56" s="57"/>
      <c r="D56" s="57"/>
      <c r="E56" s="57"/>
      <c r="F56" s="57"/>
      <c r="G56" s="58"/>
      <c r="H56" s="59"/>
      <c r="I56" s="58"/>
      <c r="J56" s="58"/>
      <c r="K56" s="58"/>
      <c r="L56" s="58"/>
      <c r="M56" s="58"/>
      <c r="N56" s="117"/>
      <c r="O56" s="243"/>
      <c r="P56" s="131"/>
      <c r="Q56" s="131"/>
    </row>
    <row r="57" spans="1:17" s="120" customFormat="1" ht="30" customHeight="1" thickBot="1">
      <c r="A57" s="687" t="s">
        <v>3321</v>
      </c>
      <c r="B57" s="689" t="s">
        <v>3254</v>
      </c>
      <c r="C57" s="689" t="s">
        <v>3256</v>
      </c>
      <c r="D57" s="689" t="s">
        <v>0</v>
      </c>
      <c r="E57" s="689" t="s">
        <v>4333</v>
      </c>
      <c r="F57" s="689" t="s">
        <v>2812</v>
      </c>
      <c r="G57" s="703" t="s">
        <v>62</v>
      </c>
      <c r="H57" s="713"/>
      <c r="I57" s="713"/>
      <c r="J57" s="704"/>
      <c r="K57" s="691" t="s">
        <v>3319</v>
      </c>
      <c r="L57" s="692"/>
      <c r="M57" s="691" t="s">
        <v>3320</v>
      </c>
      <c r="N57" s="692"/>
      <c r="O57" s="244"/>
      <c r="P57" s="131"/>
      <c r="Q57" s="131"/>
    </row>
    <row r="58" spans="1:17" s="16" customFormat="1" ht="30" customHeight="1" thickBot="1">
      <c r="A58" s="688"/>
      <c r="B58" s="712"/>
      <c r="C58" s="712"/>
      <c r="D58" s="712"/>
      <c r="E58" s="712"/>
      <c r="F58" s="712"/>
      <c r="G58" s="703" t="s">
        <v>991</v>
      </c>
      <c r="H58" s="704"/>
      <c r="I58" s="693" t="s">
        <v>992</v>
      </c>
      <c r="J58" s="702"/>
      <c r="K58" s="33" t="s">
        <v>991</v>
      </c>
      <c r="L58" s="33" t="s">
        <v>992</v>
      </c>
      <c r="M58" s="33" t="s">
        <v>991</v>
      </c>
      <c r="N58" s="33" t="s">
        <v>992</v>
      </c>
      <c r="O58" s="11"/>
      <c r="P58" s="131"/>
      <c r="Q58" s="168"/>
    </row>
    <row r="59" spans="1:17" s="16" customFormat="1" ht="30" customHeight="1">
      <c r="A59" s="50" t="s">
        <v>3164</v>
      </c>
      <c r="B59" s="50" t="s">
        <v>6514</v>
      </c>
      <c r="C59" s="50" t="s">
        <v>3165</v>
      </c>
      <c r="D59" s="50" t="s">
        <v>649</v>
      </c>
      <c r="E59" s="50" t="s">
        <v>3393</v>
      </c>
      <c r="F59" s="50" t="s">
        <v>6502</v>
      </c>
      <c r="G59" s="41">
        <v>8</v>
      </c>
      <c r="H59" s="51"/>
      <c r="I59" s="41">
        <v>2</v>
      </c>
      <c r="J59" s="41"/>
      <c r="K59" s="38">
        <v>997</v>
      </c>
      <c r="L59" s="38">
        <v>512</v>
      </c>
      <c r="M59" s="38">
        <v>91</v>
      </c>
      <c r="N59" s="38">
        <v>40</v>
      </c>
      <c r="O59" s="11"/>
      <c r="P59" s="131"/>
      <c r="Q59" s="168"/>
    </row>
    <row r="60" spans="1:17" s="169" customFormat="1" ht="30" customHeight="1">
      <c r="A60" s="47" t="s">
        <v>3166</v>
      </c>
      <c r="B60" s="47" t="s">
        <v>6503</v>
      </c>
      <c r="C60" s="47" t="s">
        <v>3167</v>
      </c>
      <c r="D60" s="47" t="s">
        <v>650</v>
      </c>
      <c r="E60" s="47" t="s">
        <v>3394</v>
      </c>
      <c r="F60" s="47" t="s">
        <v>2235</v>
      </c>
      <c r="G60" s="42">
        <v>2</v>
      </c>
      <c r="H60" s="43"/>
      <c r="I60" s="42">
        <v>1</v>
      </c>
      <c r="J60" s="42"/>
      <c r="K60" s="37">
        <v>517</v>
      </c>
      <c r="L60" s="37">
        <v>281</v>
      </c>
      <c r="M60" s="37">
        <v>37</v>
      </c>
      <c r="N60" s="37">
        <v>22</v>
      </c>
      <c r="O60" s="11"/>
      <c r="P60" s="171"/>
      <c r="Q60" s="248"/>
    </row>
    <row r="61" spans="1:17" s="16" customFormat="1" ht="30" customHeight="1">
      <c r="A61" s="48" t="s">
        <v>3168</v>
      </c>
      <c r="B61" s="48" t="s">
        <v>6504</v>
      </c>
      <c r="C61" s="48" t="s">
        <v>5145</v>
      </c>
      <c r="D61" s="48" t="s">
        <v>651</v>
      </c>
      <c r="E61" s="48" t="s">
        <v>1477</v>
      </c>
      <c r="F61" s="48" t="s">
        <v>6505</v>
      </c>
      <c r="G61" s="52">
        <v>5</v>
      </c>
      <c r="H61" s="53"/>
      <c r="I61" s="52">
        <v>2</v>
      </c>
      <c r="J61" s="52"/>
      <c r="K61" s="39">
        <v>1961</v>
      </c>
      <c r="L61" s="39">
        <v>988</v>
      </c>
      <c r="M61" s="39">
        <v>119</v>
      </c>
      <c r="N61" s="39">
        <v>73</v>
      </c>
      <c r="O61" s="11"/>
      <c r="P61" s="131"/>
      <c r="Q61" s="168"/>
    </row>
    <row r="62" spans="1:17" s="169" customFormat="1" ht="30" customHeight="1">
      <c r="A62" s="47" t="s">
        <v>3169</v>
      </c>
      <c r="B62" s="47" t="s">
        <v>3170</v>
      </c>
      <c r="C62" s="47" t="s">
        <v>3171</v>
      </c>
      <c r="D62" s="47" t="s">
        <v>3172</v>
      </c>
      <c r="E62" s="47" t="s">
        <v>1478</v>
      </c>
      <c r="F62" s="47" t="s">
        <v>6506</v>
      </c>
      <c r="G62" s="42">
        <v>5</v>
      </c>
      <c r="H62" s="43"/>
      <c r="I62" s="42">
        <v>1</v>
      </c>
      <c r="J62" s="42"/>
      <c r="K62" s="37">
        <v>577</v>
      </c>
      <c r="L62" s="37">
        <v>317</v>
      </c>
      <c r="M62" s="37">
        <v>61</v>
      </c>
      <c r="N62" s="37">
        <v>28</v>
      </c>
      <c r="O62" s="11"/>
      <c r="P62" s="171"/>
      <c r="Q62" s="248"/>
    </row>
    <row r="63" spans="1:17" s="16" customFormat="1" ht="30" customHeight="1">
      <c r="A63" s="48" t="s">
        <v>6372</v>
      </c>
      <c r="B63" s="48" t="s">
        <v>6507</v>
      </c>
      <c r="C63" s="48" t="s">
        <v>6373</v>
      </c>
      <c r="D63" s="48" t="s">
        <v>652</v>
      </c>
      <c r="E63" s="48" t="s">
        <v>6080</v>
      </c>
      <c r="F63" s="48" t="s">
        <v>6508</v>
      </c>
      <c r="G63" s="52">
        <v>9</v>
      </c>
      <c r="H63" s="53"/>
      <c r="I63" s="52">
        <v>3</v>
      </c>
      <c r="J63" s="52"/>
      <c r="K63" s="39">
        <v>876</v>
      </c>
      <c r="L63" s="39">
        <v>495</v>
      </c>
      <c r="M63" s="39">
        <v>105</v>
      </c>
      <c r="N63" s="39">
        <v>53</v>
      </c>
      <c r="O63" s="11"/>
      <c r="P63" s="131"/>
      <c r="Q63" s="168"/>
    </row>
    <row r="64" spans="1:17" s="169" customFormat="1" ht="63.75" customHeight="1" thickBot="1">
      <c r="A64" s="49" t="s">
        <v>3173</v>
      </c>
      <c r="B64" s="49" t="s">
        <v>6504</v>
      </c>
      <c r="C64" s="49" t="s">
        <v>5145</v>
      </c>
      <c r="D64" s="49" t="s">
        <v>651</v>
      </c>
      <c r="E64" s="49" t="s">
        <v>1477</v>
      </c>
      <c r="F64" s="49" t="s">
        <v>6505</v>
      </c>
      <c r="G64" s="44">
        <v>1</v>
      </c>
      <c r="H64" s="128"/>
      <c r="I64" s="44">
        <v>1</v>
      </c>
      <c r="J64" s="44"/>
      <c r="K64" s="129">
        <v>9</v>
      </c>
      <c r="L64" s="129">
        <v>7</v>
      </c>
      <c r="M64" s="129">
        <v>4</v>
      </c>
      <c r="N64" s="129">
        <v>6</v>
      </c>
      <c r="O64" s="16"/>
      <c r="P64" s="171"/>
      <c r="Q64" s="248"/>
    </row>
    <row r="65" spans="1:17" s="16" customFormat="1" ht="18.75" customHeight="1">
      <c r="A65" s="57"/>
      <c r="B65" s="57"/>
      <c r="C65" s="57"/>
      <c r="D65" s="57"/>
      <c r="E65" s="57"/>
      <c r="F65" s="57"/>
      <c r="G65" s="58"/>
      <c r="H65" s="59"/>
      <c r="I65" s="58"/>
      <c r="J65" s="58"/>
      <c r="K65" s="58"/>
      <c r="L65" s="58"/>
      <c r="M65" s="58"/>
      <c r="N65" s="58"/>
      <c r="P65" s="131"/>
      <c r="Q65" s="168"/>
    </row>
    <row r="66" spans="1:17" s="120" customFormat="1" ht="30" customHeight="1" thickBot="1">
      <c r="A66" s="60" t="s">
        <v>6001</v>
      </c>
      <c r="B66" s="60"/>
      <c r="C66" s="57"/>
      <c r="D66" s="57"/>
      <c r="E66" s="57"/>
      <c r="F66" s="57"/>
      <c r="G66" s="58"/>
      <c r="H66" s="59"/>
      <c r="I66" s="58"/>
      <c r="J66" s="58"/>
      <c r="K66" s="58"/>
      <c r="L66" s="58"/>
      <c r="M66" s="58"/>
      <c r="N66" s="117"/>
      <c r="O66" s="243"/>
      <c r="P66" s="131"/>
      <c r="Q66" s="131"/>
    </row>
    <row r="67" spans="1:17" s="120" customFormat="1" ht="30" customHeight="1" thickBot="1">
      <c r="A67" s="687" t="s">
        <v>2499</v>
      </c>
      <c r="B67" s="689" t="s">
        <v>3254</v>
      </c>
      <c r="C67" s="689" t="s">
        <v>3256</v>
      </c>
      <c r="D67" s="689" t="s">
        <v>0</v>
      </c>
      <c r="E67" s="689" t="s">
        <v>4333</v>
      </c>
      <c r="F67" s="689" t="s">
        <v>2812</v>
      </c>
      <c r="G67" s="703" t="s">
        <v>62</v>
      </c>
      <c r="H67" s="713"/>
      <c r="I67" s="713"/>
      <c r="J67" s="704"/>
      <c r="K67" s="691" t="s">
        <v>3319</v>
      </c>
      <c r="L67" s="692"/>
      <c r="M67" s="691" t="s">
        <v>3320</v>
      </c>
      <c r="N67" s="692"/>
      <c r="O67" s="244"/>
      <c r="P67" s="131"/>
      <c r="Q67" s="131"/>
    </row>
    <row r="68" spans="1:17" s="16" customFormat="1" ht="30" customHeight="1" thickBot="1">
      <c r="A68" s="688"/>
      <c r="B68" s="690"/>
      <c r="C68" s="690"/>
      <c r="D68" s="690"/>
      <c r="E68" s="690"/>
      <c r="F68" s="690"/>
      <c r="G68" s="703" t="s">
        <v>991</v>
      </c>
      <c r="H68" s="704"/>
      <c r="I68" s="693" t="s">
        <v>992</v>
      </c>
      <c r="J68" s="702"/>
      <c r="K68" s="33" t="s">
        <v>991</v>
      </c>
      <c r="L68" s="33" t="s">
        <v>992</v>
      </c>
      <c r="M68" s="33" t="s">
        <v>991</v>
      </c>
      <c r="N68" s="33" t="s">
        <v>992</v>
      </c>
      <c r="O68" s="11"/>
      <c r="P68" s="131"/>
      <c r="Q68" s="168"/>
    </row>
    <row r="69" spans="1:17" s="16" customFormat="1" ht="30" customHeight="1">
      <c r="A69" s="48" t="s">
        <v>2217</v>
      </c>
      <c r="B69" s="48" t="s">
        <v>6509</v>
      </c>
      <c r="C69" s="48" t="s">
        <v>2218</v>
      </c>
      <c r="D69" s="48" t="s">
        <v>3174</v>
      </c>
      <c r="E69" s="48" t="s">
        <v>5469</v>
      </c>
      <c r="F69" s="48" t="s">
        <v>6510</v>
      </c>
      <c r="G69" s="52">
        <v>3</v>
      </c>
      <c r="H69" s="53"/>
      <c r="I69" s="52">
        <v>1</v>
      </c>
      <c r="J69" s="52"/>
      <c r="K69" s="39">
        <v>716</v>
      </c>
      <c r="L69" s="39">
        <v>255</v>
      </c>
      <c r="M69" s="39">
        <v>48</v>
      </c>
      <c r="N69" s="39">
        <v>18</v>
      </c>
      <c r="O69" s="11"/>
      <c r="P69" s="131"/>
      <c r="Q69" s="168"/>
    </row>
    <row r="70" spans="1:17" s="169" customFormat="1" ht="82.5" customHeight="1" thickBot="1">
      <c r="A70" s="49" t="s">
        <v>5108</v>
      </c>
      <c r="B70" s="49" t="s">
        <v>6509</v>
      </c>
      <c r="C70" s="49" t="s">
        <v>2218</v>
      </c>
      <c r="D70" s="49" t="s">
        <v>653</v>
      </c>
      <c r="E70" s="49" t="s">
        <v>5469</v>
      </c>
      <c r="F70" s="49" t="s">
        <v>6510</v>
      </c>
      <c r="G70" s="44" t="s">
        <v>3000</v>
      </c>
      <c r="H70" s="128"/>
      <c r="I70" s="44">
        <v>1</v>
      </c>
      <c r="J70" s="44"/>
      <c r="K70" s="44" t="s">
        <v>2999</v>
      </c>
      <c r="L70" s="129">
        <v>165</v>
      </c>
      <c r="M70" s="44" t="s">
        <v>543</v>
      </c>
      <c r="N70" s="129">
        <v>17</v>
      </c>
      <c r="O70" s="11"/>
      <c r="P70" s="171"/>
      <c r="Q70" s="248"/>
    </row>
    <row r="71" spans="1:17" s="16" customFormat="1" ht="30" customHeight="1">
      <c r="A71" s="57"/>
      <c r="B71" s="57"/>
      <c r="C71" s="57"/>
      <c r="D71" s="57"/>
      <c r="E71" s="57"/>
      <c r="F71" s="57"/>
      <c r="G71" s="58"/>
      <c r="H71" s="59"/>
      <c r="I71" s="58"/>
      <c r="J71" s="58"/>
      <c r="K71" s="58"/>
      <c r="L71" s="58"/>
      <c r="M71" s="58"/>
      <c r="N71" s="58"/>
      <c r="P71" s="131"/>
      <c r="Q71" s="168"/>
    </row>
    <row r="72" spans="1:17" s="120" customFormat="1" ht="30" customHeight="1" thickBot="1">
      <c r="A72" s="60" t="s">
        <v>6003</v>
      </c>
      <c r="B72" s="60"/>
      <c r="C72" s="57"/>
      <c r="D72" s="57"/>
      <c r="E72" s="57"/>
      <c r="F72" s="57"/>
      <c r="G72" s="58"/>
      <c r="H72" s="59"/>
      <c r="I72" s="58"/>
      <c r="J72" s="58"/>
      <c r="K72" s="58"/>
      <c r="L72" s="58"/>
      <c r="M72" s="58"/>
      <c r="N72" s="117"/>
      <c r="O72" s="243"/>
      <c r="P72" s="131"/>
      <c r="Q72" s="131"/>
    </row>
    <row r="73" spans="1:17" s="120" customFormat="1" ht="30" customHeight="1" thickBot="1">
      <c r="A73" s="687" t="s">
        <v>3323</v>
      </c>
      <c r="B73" s="689" t="s">
        <v>3254</v>
      </c>
      <c r="C73" s="689" t="s">
        <v>3256</v>
      </c>
      <c r="D73" s="689" t="s">
        <v>0</v>
      </c>
      <c r="E73" s="689" t="s">
        <v>4333</v>
      </c>
      <c r="F73" s="689" t="s">
        <v>2812</v>
      </c>
      <c r="G73" s="703" t="s">
        <v>62</v>
      </c>
      <c r="H73" s="713"/>
      <c r="I73" s="713"/>
      <c r="J73" s="704"/>
      <c r="K73" s="691" t="s">
        <v>3319</v>
      </c>
      <c r="L73" s="692"/>
      <c r="M73" s="691" t="s">
        <v>3320</v>
      </c>
      <c r="N73" s="692"/>
      <c r="O73" s="244"/>
      <c r="P73" s="131"/>
      <c r="Q73" s="131"/>
    </row>
    <row r="74" spans="1:17" s="16" customFormat="1" ht="30" customHeight="1" thickBot="1">
      <c r="A74" s="688"/>
      <c r="B74" s="690"/>
      <c r="C74" s="690"/>
      <c r="D74" s="690"/>
      <c r="E74" s="690"/>
      <c r="F74" s="690"/>
      <c r="G74" s="703" t="s">
        <v>991</v>
      </c>
      <c r="H74" s="704"/>
      <c r="I74" s="693" t="s">
        <v>992</v>
      </c>
      <c r="J74" s="702"/>
      <c r="K74" s="33" t="s">
        <v>991</v>
      </c>
      <c r="L74" s="33" t="s">
        <v>992</v>
      </c>
      <c r="M74" s="33" t="s">
        <v>991</v>
      </c>
      <c r="N74" s="33" t="s">
        <v>992</v>
      </c>
      <c r="O74" s="11"/>
      <c r="P74" s="131"/>
      <c r="Q74" s="168"/>
    </row>
    <row r="75" spans="1:17" s="16" customFormat="1" ht="30" customHeight="1">
      <c r="A75" s="48" t="s">
        <v>3175</v>
      </c>
      <c r="B75" s="48" t="s">
        <v>3176</v>
      </c>
      <c r="C75" s="48" t="s">
        <v>1144</v>
      </c>
      <c r="D75" s="48" t="s">
        <v>3177</v>
      </c>
      <c r="E75" s="48" t="s">
        <v>3178</v>
      </c>
      <c r="F75" s="48" t="s">
        <v>6479</v>
      </c>
      <c r="G75" s="52">
        <v>10</v>
      </c>
      <c r="H75" s="53">
        <v>-2</v>
      </c>
      <c r="I75" s="52">
        <v>4</v>
      </c>
      <c r="J75" s="52"/>
      <c r="K75" s="39">
        <v>968</v>
      </c>
      <c r="L75" s="39">
        <v>619</v>
      </c>
      <c r="M75" s="39">
        <v>104</v>
      </c>
      <c r="N75" s="39">
        <v>62</v>
      </c>
      <c r="O75" s="11"/>
      <c r="P75" s="131"/>
      <c r="Q75" s="168"/>
    </row>
    <row r="76" spans="1:17" s="169" customFormat="1" ht="30" customHeight="1" thickBot="1">
      <c r="A76" s="49" t="s">
        <v>2770</v>
      </c>
      <c r="B76" s="49" t="s">
        <v>2772</v>
      </c>
      <c r="C76" s="49" t="s">
        <v>984</v>
      </c>
      <c r="D76" s="49" t="s">
        <v>654</v>
      </c>
      <c r="E76" s="49" t="s">
        <v>566</v>
      </c>
      <c r="F76" s="49" t="s">
        <v>3179</v>
      </c>
      <c r="G76" s="44">
        <v>3</v>
      </c>
      <c r="H76" s="128"/>
      <c r="I76" s="44">
        <v>1</v>
      </c>
      <c r="J76" s="44"/>
      <c r="K76" s="129">
        <v>338</v>
      </c>
      <c r="L76" s="129">
        <v>165</v>
      </c>
      <c r="M76" s="129">
        <v>34</v>
      </c>
      <c r="N76" s="129">
        <v>17</v>
      </c>
      <c r="O76" s="11"/>
      <c r="P76" s="171"/>
      <c r="Q76" s="248"/>
    </row>
    <row r="77" spans="1:17" s="16" customFormat="1" ht="18.75" customHeight="1">
      <c r="A77" s="57"/>
      <c r="B77" s="57"/>
      <c r="C77" s="57"/>
      <c r="D77" s="57"/>
      <c r="E77" s="57"/>
      <c r="F77" s="57"/>
      <c r="G77" s="58"/>
      <c r="H77" s="59"/>
      <c r="I77" s="58"/>
      <c r="J77" s="58"/>
      <c r="K77" s="58"/>
      <c r="L77" s="58"/>
      <c r="M77" s="58"/>
      <c r="N77" s="58"/>
      <c r="P77" s="131"/>
      <c r="Q77" s="168"/>
    </row>
    <row r="78" spans="1:17" s="120" customFormat="1" ht="30" customHeight="1" thickBot="1">
      <c r="A78" s="60" t="s">
        <v>6004</v>
      </c>
      <c r="B78" s="57"/>
      <c r="C78" s="57"/>
      <c r="D78" s="57"/>
      <c r="E78" s="57"/>
      <c r="F78" s="57"/>
      <c r="G78" s="58"/>
      <c r="H78" s="59"/>
      <c r="I78" s="58"/>
      <c r="J78" s="58"/>
      <c r="K78" s="58"/>
      <c r="L78" s="58"/>
      <c r="M78" s="58"/>
      <c r="N78" s="117"/>
      <c r="O78" s="243"/>
      <c r="P78" s="131"/>
      <c r="Q78" s="131"/>
    </row>
    <row r="79" spans="1:17" s="120" customFormat="1" ht="30" customHeight="1" thickBot="1">
      <c r="A79" s="687" t="s">
        <v>6</v>
      </c>
      <c r="B79" s="689" t="s">
        <v>3254</v>
      </c>
      <c r="C79" s="689" t="s">
        <v>3256</v>
      </c>
      <c r="D79" s="689" t="s">
        <v>0</v>
      </c>
      <c r="E79" s="689" t="s">
        <v>4333</v>
      </c>
      <c r="F79" s="689" t="s">
        <v>2812</v>
      </c>
      <c r="G79" s="703" t="s">
        <v>62</v>
      </c>
      <c r="H79" s="713"/>
      <c r="I79" s="713"/>
      <c r="J79" s="704"/>
      <c r="K79" s="691" t="s">
        <v>3319</v>
      </c>
      <c r="L79" s="692"/>
      <c r="M79" s="691" t="s">
        <v>3320</v>
      </c>
      <c r="N79" s="692"/>
      <c r="O79" s="244"/>
      <c r="P79" s="131"/>
      <c r="Q79" s="131"/>
    </row>
    <row r="80" spans="1:17" s="16" customFormat="1" ht="30" customHeight="1" thickBot="1">
      <c r="A80" s="688"/>
      <c r="B80" s="690"/>
      <c r="C80" s="690"/>
      <c r="D80" s="690"/>
      <c r="E80" s="690"/>
      <c r="F80" s="690"/>
      <c r="G80" s="703" t="s">
        <v>991</v>
      </c>
      <c r="H80" s="704"/>
      <c r="I80" s="693" t="s">
        <v>992</v>
      </c>
      <c r="J80" s="702"/>
      <c r="K80" s="33" t="s">
        <v>991</v>
      </c>
      <c r="L80" s="33" t="s">
        <v>992</v>
      </c>
      <c r="M80" s="33" t="s">
        <v>991</v>
      </c>
      <c r="N80" s="33" t="s">
        <v>992</v>
      </c>
      <c r="O80" s="11"/>
      <c r="P80" s="131"/>
      <c r="Q80" s="168"/>
    </row>
    <row r="81" spans="1:17" s="16" customFormat="1" ht="30" customHeight="1">
      <c r="A81" s="48" t="s">
        <v>3180</v>
      </c>
      <c r="B81" s="48" t="s">
        <v>3181</v>
      </c>
      <c r="C81" s="48" t="s">
        <v>3182</v>
      </c>
      <c r="D81" s="48" t="s">
        <v>655</v>
      </c>
      <c r="E81" s="48" t="s">
        <v>748</v>
      </c>
      <c r="F81" s="48" t="s">
        <v>646</v>
      </c>
      <c r="G81" s="52">
        <v>3</v>
      </c>
      <c r="H81" s="53"/>
      <c r="I81" s="52">
        <v>1</v>
      </c>
      <c r="J81" s="52"/>
      <c r="K81" s="39">
        <v>741</v>
      </c>
      <c r="L81" s="39">
        <v>443</v>
      </c>
      <c r="M81" s="39">
        <v>49</v>
      </c>
      <c r="N81" s="39">
        <v>26</v>
      </c>
      <c r="O81" s="11"/>
      <c r="P81" s="131"/>
      <c r="Q81" s="168"/>
    </row>
    <row r="82" spans="1:17" s="169" customFormat="1" ht="30" customHeight="1">
      <c r="A82" s="47" t="s">
        <v>4853</v>
      </c>
      <c r="B82" s="47" t="s">
        <v>6480</v>
      </c>
      <c r="C82" s="47" t="s">
        <v>5146</v>
      </c>
      <c r="D82" s="47" t="s">
        <v>3183</v>
      </c>
      <c r="E82" s="47" t="s">
        <v>749</v>
      </c>
      <c r="F82" s="47" t="s">
        <v>986</v>
      </c>
      <c r="G82" s="42">
        <v>5</v>
      </c>
      <c r="H82" s="43">
        <v>-1</v>
      </c>
      <c r="I82" s="42">
        <v>1</v>
      </c>
      <c r="J82" s="42"/>
      <c r="K82" s="37">
        <v>664</v>
      </c>
      <c r="L82" s="37">
        <v>315</v>
      </c>
      <c r="M82" s="37">
        <v>56</v>
      </c>
      <c r="N82" s="37">
        <v>22</v>
      </c>
      <c r="O82" s="11"/>
      <c r="P82" s="171"/>
      <c r="Q82" s="248"/>
    </row>
    <row r="83" spans="1:17" s="16" customFormat="1" ht="30" customHeight="1">
      <c r="A83" s="48" t="s">
        <v>3184</v>
      </c>
      <c r="B83" s="48" t="s">
        <v>4160</v>
      </c>
      <c r="C83" s="48" t="s">
        <v>5147</v>
      </c>
      <c r="D83" s="48" t="s">
        <v>3185</v>
      </c>
      <c r="E83" s="48" t="s">
        <v>750</v>
      </c>
      <c r="F83" s="48" t="s">
        <v>5619</v>
      </c>
      <c r="G83" s="52">
        <v>1</v>
      </c>
      <c r="H83" s="53"/>
      <c r="I83" s="52">
        <v>1</v>
      </c>
      <c r="J83" s="52"/>
      <c r="K83" s="39">
        <v>270</v>
      </c>
      <c r="L83" s="39">
        <v>160</v>
      </c>
      <c r="M83" s="39">
        <v>16</v>
      </c>
      <c r="N83" s="39">
        <v>15</v>
      </c>
      <c r="O83" s="11"/>
      <c r="P83" s="131"/>
      <c r="Q83" s="168"/>
    </row>
    <row r="84" spans="1:17" s="169" customFormat="1" ht="30" customHeight="1">
      <c r="A84" s="47" t="s">
        <v>3186</v>
      </c>
      <c r="B84" s="47" t="s">
        <v>3187</v>
      </c>
      <c r="C84" s="47" t="s">
        <v>3188</v>
      </c>
      <c r="D84" s="47" t="s">
        <v>3189</v>
      </c>
      <c r="E84" s="47" t="s">
        <v>3190</v>
      </c>
      <c r="F84" s="47" t="s">
        <v>6481</v>
      </c>
      <c r="G84" s="42">
        <v>2</v>
      </c>
      <c r="H84" s="43"/>
      <c r="I84" s="42">
        <v>1</v>
      </c>
      <c r="J84" s="42"/>
      <c r="K84" s="37">
        <v>146</v>
      </c>
      <c r="L84" s="37">
        <v>84</v>
      </c>
      <c r="M84" s="37">
        <v>23</v>
      </c>
      <c r="N84" s="37">
        <v>13</v>
      </c>
      <c r="O84" s="11"/>
      <c r="P84" s="171"/>
      <c r="Q84" s="248"/>
    </row>
    <row r="85" spans="1:17" s="16" customFormat="1" ht="30" customHeight="1">
      <c r="A85" s="48" t="s">
        <v>3191</v>
      </c>
      <c r="B85" s="48" t="s">
        <v>6482</v>
      </c>
      <c r="C85" s="48" t="s">
        <v>404</v>
      </c>
      <c r="D85" s="48" t="s">
        <v>656</v>
      </c>
      <c r="E85" s="48" t="s">
        <v>751</v>
      </c>
      <c r="F85" s="48" t="s">
        <v>6483</v>
      </c>
      <c r="G85" s="52">
        <v>2</v>
      </c>
      <c r="H85" s="53"/>
      <c r="I85" s="52">
        <v>1</v>
      </c>
      <c r="J85" s="52"/>
      <c r="K85" s="39">
        <v>315</v>
      </c>
      <c r="L85" s="39">
        <v>185</v>
      </c>
      <c r="M85" s="39">
        <v>27</v>
      </c>
      <c r="N85" s="39">
        <v>14</v>
      </c>
      <c r="O85" s="11"/>
      <c r="P85" s="131"/>
      <c r="Q85" s="168"/>
    </row>
    <row r="86" spans="1:17" s="169" customFormat="1" ht="30" customHeight="1">
      <c r="A86" s="47" t="s">
        <v>3192</v>
      </c>
      <c r="B86" s="47" t="s">
        <v>6070</v>
      </c>
      <c r="C86" s="47" t="s">
        <v>405</v>
      </c>
      <c r="D86" s="47" t="s">
        <v>657</v>
      </c>
      <c r="E86" s="47" t="s">
        <v>5606</v>
      </c>
      <c r="F86" s="47" t="s">
        <v>4476</v>
      </c>
      <c r="G86" s="42">
        <v>3</v>
      </c>
      <c r="H86" s="43">
        <v>-2</v>
      </c>
      <c r="I86" s="42">
        <v>1</v>
      </c>
      <c r="J86" s="42"/>
      <c r="K86" s="37">
        <v>58</v>
      </c>
      <c r="L86" s="37">
        <v>40</v>
      </c>
      <c r="M86" s="37">
        <v>21</v>
      </c>
      <c r="N86" s="37">
        <v>12</v>
      </c>
      <c r="O86" s="11"/>
      <c r="P86" s="171"/>
      <c r="Q86" s="248"/>
    </row>
    <row r="87" spans="1:17" s="16" customFormat="1" ht="30" customHeight="1">
      <c r="A87" s="48" t="s">
        <v>3193</v>
      </c>
      <c r="B87" s="48" t="s">
        <v>6484</v>
      </c>
      <c r="C87" s="48" t="s">
        <v>406</v>
      </c>
      <c r="D87" s="48" t="s">
        <v>658</v>
      </c>
      <c r="E87" s="48" t="s">
        <v>5607</v>
      </c>
      <c r="F87" s="48" t="s">
        <v>4362</v>
      </c>
      <c r="G87" s="52">
        <v>2</v>
      </c>
      <c r="H87" s="53"/>
      <c r="I87" s="52">
        <v>1</v>
      </c>
      <c r="J87" s="52"/>
      <c r="K87" s="39">
        <v>255</v>
      </c>
      <c r="L87" s="39">
        <v>157</v>
      </c>
      <c r="M87" s="39">
        <v>23</v>
      </c>
      <c r="N87" s="39">
        <v>15</v>
      </c>
      <c r="O87" s="11"/>
      <c r="P87" s="131"/>
      <c r="Q87" s="168"/>
    </row>
    <row r="88" spans="1:17" s="169" customFormat="1" ht="30" customHeight="1">
      <c r="A88" s="47" t="s">
        <v>3194</v>
      </c>
      <c r="B88" s="47" t="s">
        <v>5148</v>
      </c>
      <c r="C88" s="47" t="s">
        <v>2115</v>
      </c>
      <c r="D88" s="47" t="s">
        <v>6145</v>
      </c>
      <c r="E88" s="47" t="s">
        <v>5608</v>
      </c>
      <c r="F88" s="47" t="s">
        <v>3195</v>
      </c>
      <c r="G88" s="42">
        <v>4</v>
      </c>
      <c r="H88" s="43">
        <v>-1</v>
      </c>
      <c r="I88" s="42">
        <v>1</v>
      </c>
      <c r="J88" s="42"/>
      <c r="K88" s="37">
        <v>206</v>
      </c>
      <c r="L88" s="37">
        <v>180</v>
      </c>
      <c r="M88" s="37">
        <v>34</v>
      </c>
      <c r="N88" s="37">
        <v>14</v>
      </c>
      <c r="O88" s="16"/>
      <c r="P88" s="171"/>
      <c r="Q88" s="248"/>
    </row>
    <row r="89" spans="1:17" s="169" customFormat="1" ht="30" customHeight="1" thickBot="1">
      <c r="A89" s="54" t="s">
        <v>5851</v>
      </c>
      <c r="B89" s="54" t="s">
        <v>4136</v>
      </c>
      <c r="C89" s="54" t="s">
        <v>6005</v>
      </c>
      <c r="D89" s="54" t="s">
        <v>3196</v>
      </c>
      <c r="E89" s="54" t="s">
        <v>3197</v>
      </c>
      <c r="F89" s="54" t="s">
        <v>5376</v>
      </c>
      <c r="G89" s="55">
        <v>5</v>
      </c>
      <c r="H89" s="56">
        <v>-1</v>
      </c>
      <c r="I89" s="55">
        <v>5</v>
      </c>
      <c r="J89" s="55"/>
      <c r="K89" s="40">
        <v>1047</v>
      </c>
      <c r="L89" s="40">
        <v>599</v>
      </c>
      <c r="M89" s="40">
        <v>75</v>
      </c>
      <c r="N89" s="40">
        <v>68</v>
      </c>
      <c r="O89" s="11"/>
      <c r="P89" s="171"/>
      <c r="Q89" s="248"/>
    </row>
    <row r="90" spans="1:17" s="16" customFormat="1" ht="18.75" customHeight="1">
      <c r="A90" s="57"/>
      <c r="B90" s="57"/>
      <c r="C90" s="57"/>
      <c r="D90" s="57"/>
      <c r="E90" s="57"/>
      <c r="F90" s="57"/>
      <c r="G90" s="58"/>
      <c r="H90" s="59"/>
      <c r="I90" s="58"/>
      <c r="J90" s="58"/>
      <c r="K90" s="58"/>
      <c r="L90" s="58"/>
      <c r="M90" s="58"/>
      <c r="N90" s="58"/>
      <c r="P90" s="131"/>
      <c r="Q90" s="168"/>
    </row>
    <row r="91" spans="1:17" s="120" customFormat="1" ht="30" customHeight="1" thickBot="1">
      <c r="A91" s="60" t="s">
        <v>4477</v>
      </c>
      <c r="B91" s="57"/>
      <c r="C91" s="57"/>
      <c r="D91" s="57"/>
      <c r="E91" s="57"/>
      <c r="F91" s="57"/>
      <c r="G91" s="58"/>
      <c r="H91" s="59"/>
      <c r="I91" s="58"/>
      <c r="J91" s="58"/>
      <c r="K91" s="58"/>
      <c r="L91" s="58"/>
      <c r="M91" s="58"/>
      <c r="N91" s="117"/>
      <c r="O91" s="243"/>
      <c r="P91" s="131"/>
      <c r="Q91" s="131"/>
    </row>
    <row r="92" spans="1:17" s="120" customFormat="1" ht="30" customHeight="1" thickBot="1">
      <c r="A92" s="687" t="s">
        <v>3323</v>
      </c>
      <c r="B92" s="689" t="s">
        <v>3254</v>
      </c>
      <c r="C92" s="689" t="s">
        <v>3256</v>
      </c>
      <c r="D92" s="689" t="s">
        <v>0</v>
      </c>
      <c r="E92" s="689" t="s">
        <v>4333</v>
      </c>
      <c r="F92" s="689" t="s">
        <v>2812</v>
      </c>
      <c r="G92" s="703" t="s">
        <v>62</v>
      </c>
      <c r="H92" s="713"/>
      <c r="I92" s="713"/>
      <c r="J92" s="704"/>
      <c r="K92" s="691" t="s">
        <v>3319</v>
      </c>
      <c r="L92" s="692"/>
      <c r="M92" s="691" t="s">
        <v>3320</v>
      </c>
      <c r="N92" s="692"/>
      <c r="O92" s="243"/>
      <c r="P92" s="131"/>
      <c r="Q92" s="131"/>
    </row>
    <row r="93" spans="1:17" s="16" customFormat="1" ht="30" customHeight="1" thickBot="1">
      <c r="A93" s="688"/>
      <c r="B93" s="690"/>
      <c r="C93" s="690"/>
      <c r="D93" s="690"/>
      <c r="E93" s="690"/>
      <c r="F93" s="690"/>
      <c r="G93" s="703" t="s">
        <v>991</v>
      </c>
      <c r="H93" s="704"/>
      <c r="I93" s="693" t="s">
        <v>992</v>
      </c>
      <c r="J93" s="702"/>
      <c r="K93" s="33" t="s">
        <v>991</v>
      </c>
      <c r="L93" s="33" t="s">
        <v>992</v>
      </c>
      <c r="M93" s="33" t="s">
        <v>991</v>
      </c>
      <c r="N93" s="34" t="s">
        <v>992</v>
      </c>
      <c r="O93" s="245"/>
      <c r="P93" s="131"/>
      <c r="Q93" s="168"/>
    </row>
    <row r="94" spans="1:17" s="16" customFormat="1" ht="30" customHeight="1" thickBot="1">
      <c r="A94" s="54" t="s">
        <v>3198</v>
      </c>
      <c r="B94" s="54" t="s">
        <v>303</v>
      </c>
      <c r="C94" s="54" t="s">
        <v>4478</v>
      </c>
      <c r="D94" s="54" t="s">
        <v>1894</v>
      </c>
      <c r="E94" s="54" t="s">
        <v>132</v>
      </c>
      <c r="F94" s="54" t="s">
        <v>3199</v>
      </c>
      <c r="G94" s="55">
        <v>4</v>
      </c>
      <c r="H94" s="56"/>
      <c r="I94" s="55">
        <v>3</v>
      </c>
      <c r="J94" s="55"/>
      <c r="K94" s="40">
        <v>466</v>
      </c>
      <c r="L94" s="40">
        <v>263</v>
      </c>
      <c r="M94" s="40">
        <v>46</v>
      </c>
      <c r="N94" s="40">
        <v>40</v>
      </c>
      <c r="O94" s="245"/>
      <c r="P94" s="238"/>
      <c r="Q94" s="238"/>
    </row>
    <row r="95" spans="1:17" s="16" customFormat="1" ht="18.75" customHeight="1">
      <c r="A95" s="686" t="s">
        <v>3200</v>
      </c>
      <c r="B95" s="686"/>
      <c r="C95" s="686"/>
      <c r="D95" s="57"/>
      <c r="E95" s="57"/>
      <c r="F95" s="57"/>
      <c r="G95" s="57"/>
      <c r="H95" s="246"/>
      <c r="I95" s="57"/>
      <c r="J95" s="57"/>
      <c r="K95" s="57"/>
      <c r="L95" s="57"/>
      <c r="M95" s="57"/>
      <c r="N95" s="57"/>
      <c r="P95" s="131"/>
      <c r="Q95" s="168"/>
    </row>
    <row r="96" spans="1:17" s="16" customFormat="1" ht="18.75" customHeight="1">
      <c r="A96" s="685" t="s">
        <v>3201</v>
      </c>
      <c r="B96" s="685"/>
      <c r="C96" s="685"/>
      <c r="D96" s="57"/>
      <c r="E96" s="57"/>
      <c r="F96" s="57"/>
      <c r="G96" s="57"/>
      <c r="H96" s="246"/>
      <c r="I96" s="57"/>
      <c r="J96" s="57"/>
      <c r="K96" s="57"/>
      <c r="L96" s="57"/>
      <c r="M96" s="57"/>
      <c r="N96" s="57"/>
      <c r="P96" s="131"/>
      <c r="Q96" s="168"/>
    </row>
    <row r="97" spans="1:18" s="16" customFormat="1" ht="18.75" customHeight="1">
      <c r="A97" s="685"/>
      <c r="B97" s="685"/>
      <c r="C97" s="685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P97" s="131"/>
      <c r="Q97" s="168"/>
    </row>
    <row r="98" spans="1:18" s="16" customFormat="1" ht="15.75" customHeight="1">
      <c r="A98" s="685"/>
      <c r="B98" s="685"/>
      <c r="C98" s="685"/>
      <c r="D98" s="57"/>
      <c r="E98" s="57"/>
      <c r="F98" s="57"/>
      <c r="G98" s="57"/>
      <c r="H98" s="246"/>
      <c r="I98" s="57"/>
      <c r="J98" s="57"/>
      <c r="K98" s="57"/>
      <c r="L98" s="57"/>
      <c r="M98" s="57"/>
      <c r="N98" s="57"/>
      <c r="P98" s="131"/>
      <c r="Q98" s="168"/>
    </row>
    <row r="99" spans="1:18" s="16" customFormat="1" ht="30" customHeight="1">
      <c r="A99" s="60" t="s">
        <v>2884</v>
      </c>
      <c r="B99" s="60"/>
      <c r="C99" s="60"/>
      <c r="D99" s="60"/>
      <c r="E99" s="60"/>
      <c r="F99" s="60"/>
      <c r="G99" s="57"/>
      <c r="H99" s="246"/>
      <c r="I99" s="57"/>
      <c r="J99" s="57"/>
      <c r="K99" s="57"/>
      <c r="L99" s="57"/>
      <c r="M99" s="57"/>
      <c r="N99" s="57"/>
      <c r="P99" s="131"/>
      <c r="Q99" s="168"/>
    </row>
    <row r="100" spans="1:18" s="57" customFormat="1" ht="20.25" customHeight="1" thickBot="1">
      <c r="G100" s="247"/>
      <c r="I100" s="246"/>
      <c r="Q100" s="131"/>
      <c r="R100" s="131"/>
    </row>
    <row r="101" spans="1:18" s="16" customFormat="1" ht="30" customHeight="1" thickBot="1">
      <c r="A101" s="693" t="s">
        <v>3202</v>
      </c>
      <c r="B101" s="694"/>
      <c r="C101" s="695"/>
      <c r="D101" s="34" t="s">
        <v>3203</v>
      </c>
      <c r="E101" s="699" t="s">
        <v>3256</v>
      </c>
      <c r="F101" s="699"/>
      <c r="G101" s="693" t="s">
        <v>2813</v>
      </c>
      <c r="H101" s="700"/>
      <c r="I101" s="700"/>
      <c r="J101" s="701"/>
      <c r="K101" s="693" t="s">
        <v>2970</v>
      </c>
      <c r="L101" s="702"/>
      <c r="M101" s="57"/>
      <c r="N101" s="57"/>
      <c r="O101" s="57"/>
      <c r="Q101" s="131"/>
      <c r="R101" s="168"/>
    </row>
    <row r="102" spans="1:18" s="16" customFormat="1" ht="42.75" customHeight="1" thickBot="1">
      <c r="A102" s="696" t="s">
        <v>3084</v>
      </c>
      <c r="B102" s="697"/>
      <c r="C102" s="698"/>
      <c r="D102" s="612" t="s">
        <v>3085</v>
      </c>
      <c r="E102" s="699" t="s">
        <v>1630</v>
      </c>
      <c r="F102" s="699"/>
      <c r="G102" s="693" t="s">
        <v>3204</v>
      </c>
      <c r="H102" s="700"/>
      <c r="I102" s="700"/>
      <c r="J102" s="701"/>
      <c r="K102" s="693" t="s">
        <v>3205</v>
      </c>
      <c r="L102" s="702"/>
      <c r="M102" s="57"/>
      <c r="N102" s="57"/>
      <c r="O102" s="57"/>
      <c r="Q102" s="131"/>
      <c r="R102" s="168"/>
    </row>
    <row r="103" spans="1:18" s="16" customFormat="1" ht="30" customHeight="1">
      <c r="I103" s="239"/>
      <c r="Q103" s="131"/>
      <c r="R103" s="168"/>
    </row>
    <row r="104" spans="1:18" s="16" customFormat="1" ht="30" customHeight="1">
      <c r="H104" s="239"/>
      <c r="P104" s="131"/>
      <c r="Q104" s="168"/>
    </row>
    <row r="105" spans="1:18" s="16" customFormat="1" ht="30" customHeight="1">
      <c r="F105" s="131"/>
      <c r="G105" s="168"/>
    </row>
    <row r="106" spans="1:18" s="16" customFormat="1" ht="30" customHeight="1">
      <c r="F106" s="131"/>
      <c r="G106" s="168"/>
    </row>
    <row r="107" spans="1:18" s="16" customFormat="1" ht="30" customHeight="1">
      <c r="F107" s="131"/>
      <c r="G107" s="168"/>
    </row>
    <row r="108" spans="1:18" ht="30" customHeight="1">
      <c r="A108" s="5"/>
      <c r="B108" s="5"/>
      <c r="C108" s="5"/>
      <c r="D108" s="5"/>
      <c r="E108" s="5"/>
      <c r="F108" s="480"/>
      <c r="G108" s="481"/>
      <c r="H108" s="12"/>
      <c r="O108" s="12"/>
      <c r="P108" s="12"/>
      <c r="Q108" s="12"/>
    </row>
    <row r="109" spans="1:18" ht="30" customHeight="1">
      <c r="F109" s="480"/>
      <c r="G109" s="481"/>
      <c r="H109" s="12"/>
      <c r="O109" s="12"/>
      <c r="P109" s="12"/>
      <c r="Q109" s="12"/>
    </row>
    <row r="110" spans="1:18" ht="30" customHeight="1">
      <c r="F110" s="480"/>
      <c r="G110" s="481"/>
      <c r="H110" s="12"/>
      <c r="O110" s="12"/>
      <c r="P110" s="12"/>
      <c r="Q110" s="12"/>
    </row>
    <row r="111" spans="1:18" ht="30" customHeight="1">
      <c r="F111" s="480"/>
      <c r="G111" s="481"/>
      <c r="H111" s="12"/>
      <c r="O111" s="12"/>
      <c r="P111" s="12"/>
      <c r="Q111" s="12"/>
    </row>
    <row r="112" spans="1:18" ht="30" customHeight="1">
      <c r="F112" s="480"/>
      <c r="G112" s="481"/>
      <c r="H112" s="12"/>
      <c r="O112" s="12"/>
      <c r="P112" s="12"/>
      <c r="Q112" s="12"/>
    </row>
    <row r="113" spans="6:17" ht="30" customHeight="1">
      <c r="F113" s="480"/>
      <c r="G113" s="481"/>
      <c r="H113" s="12"/>
      <c r="O113" s="12"/>
      <c r="P113" s="12"/>
      <c r="Q113" s="12"/>
    </row>
    <row r="114" spans="6:17" ht="30" customHeight="1">
      <c r="F114" s="480"/>
      <c r="G114" s="481"/>
      <c r="H114" s="12"/>
      <c r="O114" s="12"/>
      <c r="P114" s="12"/>
      <c r="Q114" s="12"/>
    </row>
    <row r="115" spans="6:17" ht="30" customHeight="1">
      <c r="F115" s="480"/>
      <c r="G115" s="481"/>
      <c r="H115" s="12"/>
      <c r="O115" s="12"/>
      <c r="P115" s="12"/>
      <c r="Q115" s="12"/>
    </row>
    <row r="116" spans="6:17" ht="30" customHeight="1">
      <c r="F116" s="480"/>
      <c r="G116" s="481"/>
      <c r="H116" s="12"/>
      <c r="O116" s="12"/>
      <c r="P116" s="12"/>
      <c r="Q116" s="12"/>
    </row>
    <row r="117" spans="6:17" ht="30" customHeight="1">
      <c r="F117" s="480"/>
      <c r="G117" s="481"/>
      <c r="H117" s="12"/>
      <c r="O117" s="12"/>
      <c r="P117" s="12"/>
      <c r="Q117" s="12"/>
    </row>
    <row r="118" spans="6:17" ht="30" customHeight="1">
      <c r="F118" s="480"/>
      <c r="G118" s="481"/>
      <c r="H118" s="12"/>
      <c r="O118" s="12"/>
      <c r="P118" s="12"/>
      <c r="Q118" s="12"/>
    </row>
    <row r="119" spans="6:17" ht="30" customHeight="1">
      <c r="F119" s="480"/>
      <c r="G119" s="483"/>
      <c r="H119" s="12"/>
      <c r="O119" s="12"/>
      <c r="P119" s="12"/>
      <c r="Q119" s="12"/>
    </row>
    <row r="120" spans="6:17" ht="30" customHeight="1">
      <c r="F120" s="469"/>
      <c r="G120" s="483"/>
      <c r="H120" s="12"/>
      <c r="O120" s="12"/>
      <c r="P120" s="12"/>
      <c r="Q120" s="12"/>
    </row>
  </sheetData>
  <mergeCells count="135">
    <mergeCell ref="D92:D93"/>
    <mergeCell ref="A92:A93"/>
    <mergeCell ref="B92:B93"/>
    <mergeCell ref="C92:C93"/>
    <mergeCell ref="A79:A80"/>
    <mergeCell ref="B79:B80"/>
    <mergeCell ref="C79:C80"/>
    <mergeCell ref="E92:E93"/>
    <mergeCell ref="F92:F93"/>
    <mergeCell ref="G92:J92"/>
    <mergeCell ref="G93:H93"/>
    <mergeCell ref="I93:J93"/>
    <mergeCell ref="J2:N2"/>
    <mergeCell ref="E79:E80"/>
    <mergeCell ref="F79:F80"/>
    <mergeCell ref="G67:J67"/>
    <mergeCell ref="C73:C74"/>
    <mergeCell ref="D73:D74"/>
    <mergeCell ref="D79:D80"/>
    <mergeCell ref="E73:E74"/>
    <mergeCell ref="F73:F74"/>
    <mergeCell ref="G73:J73"/>
    <mergeCell ref="G79:J79"/>
    <mergeCell ref="G74:H74"/>
    <mergeCell ref="I74:J74"/>
    <mergeCell ref="G57:J57"/>
    <mergeCell ref="K57:L57"/>
    <mergeCell ref="G58:H58"/>
    <mergeCell ref="I58:J58"/>
    <mergeCell ref="A67:A68"/>
    <mergeCell ref="B67:B68"/>
    <mergeCell ref="C67:C68"/>
    <mergeCell ref="D67:D68"/>
    <mergeCell ref="E67:E68"/>
    <mergeCell ref="F67:F68"/>
    <mergeCell ref="G47:J47"/>
    <mergeCell ref="K47:L47"/>
    <mergeCell ref="G48:H48"/>
    <mergeCell ref="I48:J48"/>
    <mergeCell ref="A57:A58"/>
    <mergeCell ref="B57:B58"/>
    <mergeCell ref="C57:C58"/>
    <mergeCell ref="D57:D58"/>
    <mergeCell ref="E57:E58"/>
    <mergeCell ref="F57:F58"/>
    <mergeCell ref="G41:J41"/>
    <mergeCell ref="K41:L41"/>
    <mergeCell ref="G42:H42"/>
    <mergeCell ref="I42:J42"/>
    <mergeCell ref="A47:A48"/>
    <mergeCell ref="B47:B48"/>
    <mergeCell ref="C47:C48"/>
    <mergeCell ref="D47:D48"/>
    <mergeCell ref="E47:E48"/>
    <mergeCell ref="F47:F48"/>
    <mergeCell ref="G36:J36"/>
    <mergeCell ref="K36:L36"/>
    <mergeCell ref="G37:H37"/>
    <mergeCell ref="I37:J37"/>
    <mergeCell ref="A41:A42"/>
    <mergeCell ref="B41:B42"/>
    <mergeCell ref="C41:C42"/>
    <mergeCell ref="D41:D42"/>
    <mergeCell ref="E41:E42"/>
    <mergeCell ref="F41:F42"/>
    <mergeCell ref="A36:A37"/>
    <mergeCell ref="B36:B37"/>
    <mergeCell ref="C36:C37"/>
    <mergeCell ref="D36:D37"/>
    <mergeCell ref="E36:E37"/>
    <mergeCell ref="F36:F37"/>
    <mergeCell ref="D28:D29"/>
    <mergeCell ref="E28:E29"/>
    <mergeCell ref="F28:F29"/>
    <mergeCell ref="G28:J28"/>
    <mergeCell ref="K28:L28"/>
    <mergeCell ref="G29:H29"/>
    <mergeCell ref="I29:J29"/>
    <mergeCell ref="E21:E22"/>
    <mergeCell ref="F21:F22"/>
    <mergeCell ref="G21:J21"/>
    <mergeCell ref="K21:L21"/>
    <mergeCell ref="G22:H22"/>
    <mergeCell ref="I22:J22"/>
    <mergeCell ref="D3:D4"/>
    <mergeCell ref="A21:A22"/>
    <mergeCell ref="A3:A4"/>
    <mergeCell ref="C3:C4"/>
    <mergeCell ref="B3:B4"/>
    <mergeCell ref="B21:B22"/>
    <mergeCell ref="C21:C22"/>
    <mergeCell ref="D21:D22"/>
    <mergeCell ref="G3:J3"/>
    <mergeCell ref="G4:H4"/>
    <mergeCell ref="I4:J4"/>
    <mergeCell ref="K3:L3"/>
    <mergeCell ref="E3:E4"/>
    <mergeCell ref="F3:F4"/>
    <mergeCell ref="M3:N3"/>
    <mergeCell ref="M28:N28"/>
    <mergeCell ref="M36:N36"/>
    <mergeCell ref="M57:N57"/>
    <mergeCell ref="M47:N47"/>
    <mergeCell ref="M41:N41"/>
    <mergeCell ref="M21:N21"/>
    <mergeCell ref="G80:H80"/>
    <mergeCell ref="I80:J80"/>
    <mergeCell ref="M67:N67"/>
    <mergeCell ref="K92:L92"/>
    <mergeCell ref="M92:N92"/>
    <mergeCell ref="K79:L79"/>
    <mergeCell ref="K73:L73"/>
    <mergeCell ref="K67:L67"/>
    <mergeCell ref="G68:H68"/>
    <mergeCell ref="I68:J68"/>
    <mergeCell ref="M79:N79"/>
    <mergeCell ref="M73:N73"/>
    <mergeCell ref="A101:C101"/>
    <mergeCell ref="A102:C102"/>
    <mergeCell ref="E101:F101"/>
    <mergeCell ref="E102:F102"/>
    <mergeCell ref="G101:J101"/>
    <mergeCell ref="G102:J102"/>
    <mergeCell ref="K101:L101"/>
    <mergeCell ref="K102:L102"/>
    <mergeCell ref="A1:C1"/>
    <mergeCell ref="A98:C98"/>
    <mergeCell ref="A95:C95"/>
    <mergeCell ref="A97:C97"/>
    <mergeCell ref="A96:C96"/>
    <mergeCell ref="A28:A29"/>
    <mergeCell ref="B28:B29"/>
    <mergeCell ref="C28:C29"/>
    <mergeCell ref="A73:A74"/>
    <mergeCell ref="B73:B7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2" firstPageNumber="49" orientation="portrait" useFirstPageNumber="1" r:id="rId1"/>
  <headerFooter alignWithMargins="0">
    <oddFooter>&amp;C&amp;14&amp;P</oddFooter>
  </headerFooter>
  <rowBreaks count="2" manualBreakCount="2">
    <brk id="39" max="14" man="1"/>
    <brk id="71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view="pageBreakPreview" zoomScale="75" zoomScaleNormal="75" workbookViewId="0">
      <selection activeCell="B1" sqref="B1:M1"/>
    </sheetView>
  </sheetViews>
  <sheetFormatPr defaultRowHeight="13.5"/>
  <cols>
    <col min="1" max="1" width="1.125" style="484" customWidth="1"/>
    <col min="2" max="3" width="3.5" style="484" customWidth="1"/>
    <col min="4" max="4" width="9" style="485"/>
    <col min="5" max="7" width="6.75" style="484" customWidth="1"/>
    <col min="8" max="8" width="7.125" style="484" customWidth="1"/>
    <col min="9" max="9" width="3.875" style="484" customWidth="1"/>
    <col min="10" max="10" width="9" style="484"/>
    <col min="11" max="11" width="6.125" style="484" customWidth="1"/>
    <col min="12" max="12" width="9" style="484"/>
    <col min="13" max="13" width="4.125" style="484" customWidth="1"/>
    <col min="14" max="14" width="9" style="484"/>
    <col min="15" max="15" width="6" style="484" customWidth="1"/>
    <col min="16" max="16" width="6.875" style="484" customWidth="1"/>
    <col min="17" max="17" width="5" style="484" customWidth="1"/>
    <col min="18" max="18" width="6.5" style="484" customWidth="1"/>
    <col min="19" max="19" width="1.5" style="484" customWidth="1"/>
    <col min="20" max="16384" width="9" style="484"/>
  </cols>
  <sheetData>
    <row r="1" spans="1:19" ht="30" customHeight="1">
      <c r="A1" s="123"/>
      <c r="B1" s="757" t="s">
        <v>817</v>
      </c>
      <c r="C1" s="684"/>
      <c r="D1" s="684"/>
      <c r="E1" s="684"/>
      <c r="F1" s="684"/>
      <c r="G1" s="684"/>
      <c r="H1" s="684"/>
      <c r="I1" s="684"/>
      <c r="J1" s="716"/>
      <c r="K1" s="666"/>
      <c r="L1" s="666"/>
      <c r="M1" s="666"/>
    </row>
    <row r="2" spans="1:19" ht="23.25" customHeight="1" thickBot="1">
      <c r="O2" s="720" t="s">
        <v>3206</v>
      </c>
      <c r="P2" s="720"/>
      <c r="Q2" s="720"/>
      <c r="R2" s="720"/>
    </row>
    <row r="3" spans="1:19" ht="14.25" thickTop="1">
      <c r="A3" s="486"/>
      <c r="B3" s="725" t="s">
        <v>3207</v>
      </c>
      <c r="C3" s="726"/>
      <c r="D3" s="727"/>
      <c r="E3" s="734" t="s">
        <v>3208</v>
      </c>
      <c r="F3" s="726"/>
      <c r="G3" s="727"/>
      <c r="H3" s="734" t="s">
        <v>2360</v>
      </c>
      <c r="I3" s="727"/>
      <c r="J3" s="734" t="s">
        <v>3209</v>
      </c>
      <c r="K3" s="726"/>
      <c r="L3" s="726"/>
      <c r="M3" s="726"/>
      <c r="N3" s="726"/>
      <c r="O3" s="727"/>
      <c r="P3" s="734" t="s">
        <v>1428</v>
      </c>
      <c r="Q3" s="727"/>
      <c r="R3" s="736" t="s">
        <v>1429</v>
      </c>
      <c r="S3" s="487"/>
    </row>
    <row r="4" spans="1:19" ht="14.25" customHeight="1" thickBot="1">
      <c r="A4" s="486"/>
      <c r="B4" s="728"/>
      <c r="C4" s="729"/>
      <c r="D4" s="730"/>
      <c r="E4" s="735"/>
      <c r="F4" s="729"/>
      <c r="G4" s="730"/>
      <c r="H4" s="735"/>
      <c r="I4" s="730"/>
      <c r="J4" s="735"/>
      <c r="K4" s="729"/>
      <c r="L4" s="729"/>
      <c r="M4" s="729"/>
      <c r="N4" s="729"/>
      <c r="O4" s="730"/>
      <c r="P4" s="735"/>
      <c r="Q4" s="730"/>
      <c r="R4" s="737"/>
      <c r="S4" s="487"/>
    </row>
    <row r="5" spans="1:19" ht="33" customHeight="1" thickBot="1">
      <c r="A5" s="486"/>
      <c r="B5" s="731"/>
      <c r="C5" s="732"/>
      <c r="D5" s="733"/>
      <c r="E5" s="488" t="s">
        <v>1430</v>
      </c>
      <c r="F5" s="489" t="s">
        <v>1431</v>
      </c>
      <c r="G5" s="490" t="s">
        <v>1432</v>
      </c>
      <c r="H5" s="739"/>
      <c r="I5" s="733"/>
      <c r="J5" s="756" t="s">
        <v>1433</v>
      </c>
      <c r="K5" s="723"/>
      <c r="L5" s="721" t="s">
        <v>3210</v>
      </c>
      <c r="M5" s="722"/>
      <c r="N5" s="723" t="s">
        <v>3211</v>
      </c>
      <c r="O5" s="724"/>
      <c r="P5" s="739"/>
      <c r="Q5" s="733"/>
      <c r="R5" s="738"/>
      <c r="S5" s="487"/>
    </row>
    <row r="6" spans="1:19" ht="32.25" customHeight="1" thickTop="1" thickBot="1">
      <c r="A6" s="486"/>
      <c r="B6" s="728" t="s">
        <v>5476</v>
      </c>
      <c r="C6" s="747" t="s">
        <v>5116</v>
      </c>
      <c r="D6" s="767"/>
      <c r="E6" s="491">
        <f>SUM(E7:E9)</f>
        <v>153</v>
      </c>
      <c r="F6" s="492">
        <f>SUM(F7:F9)</f>
        <v>153</v>
      </c>
      <c r="G6" s="493" t="s">
        <v>3000</v>
      </c>
      <c r="H6" s="491">
        <f>SUM(H7:H9)</f>
        <v>798</v>
      </c>
      <c r="I6" s="493"/>
      <c r="J6" s="491">
        <f t="shared" ref="J6:J16" si="0">SUM(L6,N6)</f>
        <v>16936</v>
      </c>
      <c r="K6" s="492"/>
      <c r="L6" s="492">
        <f>SUM(L7:L9)</f>
        <v>8606</v>
      </c>
      <c r="M6" s="492"/>
      <c r="N6" s="492">
        <f>SUM(N7:N9)</f>
        <v>8330</v>
      </c>
      <c r="O6" s="493"/>
      <c r="P6" s="494">
        <f>SUM(P7:P9)</f>
        <v>1167</v>
      </c>
      <c r="Q6" s="495">
        <f>SUM(Q7:Q9)</f>
        <v>-23</v>
      </c>
      <c r="R6" s="496">
        <f>SUM(R7:R9)</f>
        <v>254</v>
      </c>
      <c r="S6" s="487"/>
    </row>
    <row r="7" spans="1:19" ht="32.25" customHeight="1">
      <c r="A7" s="486"/>
      <c r="B7" s="728"/>
      <c r="C7" s="740" t="s">
        <v>6235</v>
      </c>
      <c r="D7" s="741"/>
      <c r="E7" s="497">
        <v>1</v>
      </c>
      <c r="F7" s="498">
        <v>1</v>
      </c>
      <c r="G7" s="499" t="s">
        <v>3000</v>
      </c>
      <c r="H7" s="497">
        <v>5</v>
      </c>
      <c r="I7" s="499"/>
      <c r="J7" s="500">
        <f t="shared" si="0"/>
        <v>141</v>
      </c>
      <c r="K7" s="498"/>
      <c r="L7" s="498">
        <v>70</v>
      </c>
      <c r="M7" s="498"/>
      <c r="N7" s="498">
        <v>71</v>
      </c>
      <c r="O7" s="499"/>
      <c r="P7" s="501">
        <v>7</v>
      </c>
      <c r="Q7" s="502">
        <v>-2</v>
      </c>
      <c r="R7" s="503" t="s">
        <v>3000</v>
      </c>
      <c r="S7" s="487"/>
    </row>
    <row r="8" spans="1:19" ht="32.25" customHeight="1">
      <c r="A8" s="487"/>
      <c r="B8" s="728"/>
      <c r="C8" s="745" t="s">
        <v>6236</v>
      </c>
      <c r="D8" s="765"/>
      <c r="E8" s="504">
        <v>40</v>
      </c>
      <c r="F8" s="504">
        <v>40</v>
      </c>
      <c r="G8" s="505" t="s">
        <v>3000</v>
      </c>
      <c r="H8" s="506">
        <v>139</v>
      </c>
      <c r="I8" s="505"/>
      <c r="J8" s="507">
        <f t="shared" si="0"/>
        <v>2672</v>
      </c>
      <c r="K8" s="504"/>
      <c r="L8" s="504">
        <v>1379</v>
      </c>
      <c r="M8" s="504"/>
      <c r="N8" s="504">
        <v>1293</v>
      </c>
      <c r="O8" s="505"/>
      <c r="P8" s="508">
        <v>206</v>
      </c>
      <c r="Q8" s="509">
        <v>-2</v>
      </c>
      <c r="R8" s="510">
        <v>20</v>
      </c>
      <c r="S8" s="487"/>
    </row>
    <row r="9" spans="1:19" ht="32.25" customHeight="1" thickBot="1">
      <c r="A9" s="486"/>
      <c r="B9" s="728"/>
      <c r="C9" s="760" t="s">
        <v>4788</v>
      </c>
      <c r="D9" s="766"/>
      <c r="E9" s="507">
        <v>112</v>
      </c>
      <c r="F9" s="511">
        <v>112</v>
      </c>
      <c r="G9" s="512" t="s">
        <v>3000</v>
      </c>
      <c r="H9" s="507">
        <v>654</v>
      </c>
      <c r="I9" s="512"/>
      <c r="J9" s="507">
        <f t="shared" si="0"/>
        <v>14123</v>
      </c>
      <c r="K9" s="511"/>
      <c r="L9" s="511">
        <v>7157</v>
      </c>
      <c r="M9" s="511"/>
      <c r="N9" s="511">
        <v>6966</v>
      </c>
      <c r="O9" s="512"/>
      <c r="P9" s="513">
        <v>954</v>
      </c>
      <c r="Q9" s="514">
        <v>-19</v>
      </c>
      <c r="R9" s="515">
        <v>234</v>
      </c>
      <c r="S9" s="487"/>
    </row>
    <row r="10" spans="1:19" ht="32.25" customHeight="1" thickTop="1" thickBot="1">
      <c r="A10" s="486"/>
      <c r="B10" s="742" t="s">
        <v>5117</v>
      </c>
      <c r="C10" s="754" t="s">
        <v>5116</v>
      </c>
      <c r="D10" s="755"/>
      <c r="E10" s="516">
        <f>SUM(E11:E12)</f>
        <v>460</v>
      </c>
      <c r="F10" s="517">
        <f>SUM(F11:F12)</f>
        <v>438</v>
      </c>
      <c r="G10" s="518">
        <f>SUM(G11:G12)</f>
        <v>22</v>
      </c>
      <c r="H10" s="516">
        <f>SUM(H11:H12)</f>
        <v>4588</v>
      </c>
      <c r="I10" s="519"/>
      <c r="J10" s="520">
        <f t="shared" si="0"/>
        <v>107994</v>
      </c>
      <c r="K10" s="517"/>
      <c r="L10" s="517">
        <f>SUM(L11:L12)</f>
        <v>55529</v>
      </c>
      <c r="M10" s="517"/>
      <c r="N10" s="517">
        <f>SUM(N11:N12)</f>
        <v>52465</v>
      </c>
      <c r="O10" s="518"/>
      <c r="P10" s="516">
        <f>SUM(P11:P12)</f>
        <v>7173</v>
      </c>
      <c r="Q10" s="518"/>
      <c r="R10" s="521">
        <f>SUM(R11:R12)</f>
        <v>1499</v>
      </c>
      <c r="S10" s="487"/>
    </row>
    <row r="11" spans="1:19" ht="32.25" customHeight="1">
      <c r="A11" s="486"/>
      <c r="B11" s="743"/>
      <c r="C11" s="763" t="s">
        <v>6235</v>
      </c>
      <c r="D11" s="764"/>
      <c r="E11" s="522">
        <v>1</v>
      </c>
      <c r="F11" s="523">
        <v>1</v>
      </c>
      <c r="G11" s="524" t="s">
        <v>3000</v>
      </c>
      <c r="H11" s="522">
        <v>18</v>
      </c>
      <c r="I11" s="525"/>
      <c r="J11" s="526">
        <f t="shared" si="0"/>
        <v>716</v>
      </c>
      <c r="K11" s="523"/>
      <c r="L11" s="523">
        <v>359</v>
      </c>
      <c r="M11" s="523"/>
      <c r="N11" s="523">
        <v>357</v>
      </c>
      <c r="O11" s="524"/>
      <c r="P11" s="522">
        <v>23</v>
      </c>
      <c r="Q11" s="524"/>
      <c r="R11" s="527" t="s">
        <v>3000</v>
      </c>
      <c r="S11" s="487"/>
    </row>
    <row r="12" spans="1:19" ht="32.25" customHeight="1" thickBot="1">
      <c r="A12" s="486"/>
      <c r="B12" s="744"/>
      <c r="C12" s="751" t="s">
        <v>4787</v>
      </c>
      <c r="D12" s="762"/>
      <c r="E12" s="528">
        <v>459</v>
      </c>
      <c r="F12" s="529">
        <v>437</v>
      </c>
      <c r="G12" s="530">
        <v>22</v>
      </c>
      <c r="H12" s="528">
        <v>4570</v>
      </c>
      <c r="I12" s="531"/>
      <c r="J12" s="532">
        <f t="shared" si="0"/>
        <v>107278</v>
      </c>
      <c r="K12" s="529"/>
      <c r="L12" s="529">
        <v>55170</v>
      </c>
      <c r="M12" s="529"/>
      <c r="N12" s="529">
        <v>52108</v>
      </c>
      <c r="O12" s="530"/>
      <c r="P12" s="528">
        <v>7150</v>
      </c>
      <c r="Q12" s="530"/>
      <c r="R12" s="533">
        <v>1499</v>
      </c>
      <c r="S12" s="487"/>
    </row>
    <row r="13" spans="1:19" ht="32.25" customHeight="1" thickTop="1" thickBot="1">
      <c r="A13" s="486"/>
      <c r="B13" s="728" t="s">
        <v>253</v>
      </c>
      <c r="C13" s="747" t="s">
        <v>5116</v>
      </c>
      <c r="D13" s="748"/>
      <c r="E13" s="491">
        <f>SUM(E14:E16)</f>
        <v>193</v>
      </c>
      <c r="F13" s="492">
        <f>SUM(F14:F16)</f>
        <v>192</v>
      </c>
      <c r="G13" s="493">
        <f>SUM(G14:G16)</f>
        <v>1</v>
      </c>
      <c r="H13" s="614">
        <f t="shared" ref="H13:R13" si="1">SUM(H14:H16)</f>
        <v>1908</v>
      </c>
      <c r="I13" s="615">
        <f t="shared" si="1"/>
        <v>-2</v>
      </c>
      <c r="J13" s="494">
        <f t="shared" si="1"/>
        <v>57661</v>
      </c>
      <c r="K13" s="492"/>
      <c r="L13" s="492">
        <f t="shared" si="1"/>
        <v>29474</v>
      </c>
      <c r="M13" s="492"/>
      <c r="N13" s="492">
        <f t="shared" si="1"/>
        <v>28187</v>
      </c>
      <c r="O13" s="534"/>
      <c r="P13" s="491">
        <f t="shared" si="1"/>
        <v>4166</v>
      </c>
      <c r="Q13" s="534"/>
      <c r="R13" s="496">
        <f t="shared" si="1"/>
        <v>637</v>
      </c>
      <c r="S13" s="487"/>
    </row>
    <row r="14" spans="1:19" ht="32.25" customHeight="1">
      <c r="A14" s="486"/>
      <c r="B14" s="728"/>
      <c r="C14" s="740" t="s">
        <v>6235</v>
      </c>
      <c r="D14" s="741"/>
      <c r="E14" s="497">
        <v>1</v>
      </c>
      <c r="F14" s="498">
        <v>1</v>
      </c>
      <c r="G14" s="535" t="s">
        <v>3000</v>
      </c>
      <c r="H14" s="497">
        <v>12</v>
      </c>
      <c r="I14" s="616">
        <v>-2</v>
      </c>
      <c r="J14" s="501">
        <f t="shared" si="0"/>
        <v>475</v>
      </c>
      <c r="K14" s="498"/>
      <c r="L14" s="498">
        <v>237</v>
      </c>
      <c r="M14" s="498"/>
      <c r="N14" s="498">
        <v>238</v>
      </c>
      <c r="O14" s="535"/>
      <c r="P14" s="497">
        <v>21</v>
      </c>
      <c r="Q14" s="535"/>
      <c r="R14" s="503" t="s">
        <v>3000</v>
      </c>
      <c r="S14" s="487"/>
    </row>
    <row r="15" spans="1:19" ht="32.25" customHeight="1">
      <c r="A15" s="486"/>
      <c r="B15" s="728"/>
      <c r="C15" s="758" t="s">
        <v>4787</v>
      </c>
      <c r="D15" s="759"/>
      <c r="E15" s="506">
        <v>185</v>
      </c>
      <c r="F15" s="504">
        <v>184</v>
      </c>
      <c r="G15" s="536">
        <v>1</v>
      </c>
      <c r="H15" s="506">
        <v>1855</v>
      </c>
      <c r="I15" s="617"/>
      <c r="J15" s="508">
        <f t="shared" si="0"/>
        <v>55967</v>
      </c>
      <c r="K15" s="504"/>
      <c r="L15" s="504">
        <v>28725</v>
      </c>
      <c r="M15" s="504"/>
      <c r="N15" s="504">
        <v>27242</v>
      </c>
      <c r="O15" s="536"/>
      <c r="P15" s="506">
        <v>4063</v>
      </c>
      <c r="Q15" s="536"/>
      <c r="R15" s="510">
        <v>615</v>
      </c>
      <c r="S15" s="487"/>
    </row>
    <row r="16" spans="1:19" ht="32.25" customHeight="1" thickBot="1">
      <c r="A16" s="486"/>
      <c r="B16" s="728"/>
      <c r="C16" s="760" t="s">
        <v>4788</v>
      </c>
      <c r="D16" s="761"/>
      <c r="E16" s="507">
        <v>7</v>
      </c>
      <c r="F16" s="511">
        <v>7</v>
      </c>
      <c r="G16" s="537" t="s">
        <v>3000</v>
      </c>
      <c r="H16" s="507">
        <v>41</v>
      </c>
      <c r="I16" s="618"/>
      <c r="J16" s="513">
        <f t="shared" si="0"/>
        <v>1219</v>
      </c>
      <c r="K16" s="511"/>
      <c r="L16" s="511">
        <v>512</v>
      </c>
      <c r="M16" s="511"/>
      <c r="N16" s="511">
        <v>707</v>
      </c>
      <c r="O16" s="537"/>
      <c r="P16" s="507">
        <v>82</v>
      </c>
      <c r="Q16" s="537"/>
      <c r="R16" s="515">
        <v>22</v>
      </c>
      <c r="S16" s="487"/>
    </row>
    <row r="17" spans="1:19" ht="32.25" customHeight="1" thickTop="1" thickBot="1">
      <c r="A17" s="486"/>
      <c r="B17" s="742" t="s">
        <v>3599</v>
      </c>
      <c r="C17" s="754" t="s">
        <v>5116</v>
      </c>
      <c r="D17" s="755"/>
      <c r="E17" s="516">
        <f t="shared" ref="E17:P17" si="2">SUM(E18:E20)</f>
        <v>85</v>
      </c>
      <c r="F17" s="517">
        <f t="shared" si="2"/>
        <v>82</v>
      </c>
      <c r="G17" s="518">
        <f t="shared" si="2"/>
        <v>3</v>
      </c>
      <c r="H17" s="623">
        <f t="shared" si="2"/>
        <v>1560</v>
      </c>
      <c r="I17" s="624">
        <f t="shared" si="2"/>
        <v>-12</v>
      </c>
      <c r="J17" s="538">
        <f t="shared" si="2"/>
        <v>55685</v>
      </c>
      <c r="K17" s="539">
        <f t="shared" si="2"/>
        <v>-370</v>
      </c>
      <c r="L17" s="539">
        <f t="shared" si="2"/>
        <v>28338</v>
      </c>
      <c r="M17" s="539">
        <f t="shared" si="2"/>
        <v>-20</v>
      </c>
      <c r="N17" s="539">
        <f t="shared" si="2"/>
        <v>27347</v>
      </c>
      <c r="O17" s="540">
        <f t="shared" si="2"/>
        <v>-350</v>
      </c>
      <c r="P17" s="516">
        <f t="shared" si="2"/>
        <v>4137</v>
      </c>
      <c r="Q17" s="518"/>
      <c r="R17" s="521">
        <f>SUM(R18:R20)</f>
        <v>974</v>
      </c>
      <c r="S17" s="487"/>
    </row>
    <row r="18" spans="1:19" ht="32.25" customHeight="1">
      <c r="A18" s="486"/>
      <c r="B18" s="743"/>
      <c r="C18" s="749" t="s">
        <v>3600</v>
      </c>
      <c r="D18" s="541" t="s">
        <v>4835</v>
      </c>
      <c r="E18" s="522">
        <v>61</v>
      </c>
      <c r="F18" s="523">
        <v>58</v>
      </c>
      <c r="G18" s="524">
        <v>3</v>
      </c>
      <c r="H18" s="522">
        <v>989</v>
      </c>
      <c r="I18" s="619">
        <v>-2</v>
      </c>
      <c r="J18" s="542">
        <f t="shared" ref="J18:J24" si="3">SUM(L18,N18)</f>
        <v>37565</v>
      </c>
      <c r="K18" s="543">
        <v>-11</v>
      </c>
      <c r="L18" s="543">
        <v>19488</v>
      </c>
      <c r="M18" s="543">
        <v>-11</v>
      </c>
      <c r="N18" s="543">
        <v>18077</v>
      </c>
      <c r="O18" s="544"/>
      <c r="P18" s="522">
        <v>2986</v>
      </c>
      <c r="Q18" s="524"/>
      <c r="R18" s="527">
        <v>705</v>
      </c>
      <c r="S18" s="487"/>
    </row>
    <row r="19" spans="1:19" ht="32.25" customHeight="1">
      <c r="A19" s="486"/>
      <c r="B19" s="743"/>
      <c r="C19" s="750"/>
      <c r="D19" s="545" t="s">
        <v>3601</v>
      </c>
      <c r="E19" s="546">
        <v>2</v>
      </c>
      <c r="F19" s="547">
        <v>2</v>
      </c>
      <c r="G19" s="548" t="s">
        <v>3000</v>
      </c>
      <c r="H19" s="546">
        <v>42</v>
      </c>
      <c r="I19" s="620"/>
      <c r="J19" s="549">
        <f t="shared" si="3"/>
        <v>1663</v>
      </c>
      <c r="K19" s="550"/>
      <c r="L19" s="550">
        <v>601</v>
      </c>
      <c r="M19" s="550"/>
      <c r="N19" s="550">
        <v>1062</v>
      </c>
      <c r="O19" s="551"/>
      <c r="P19" s="546">
        <v>111</v>
      </c>
      <c r="Q19" s="548"/>
      <c r="R19" s="552">
        <v>21</v>
      </c>
      <c r="S19" s="487"/>
    </row>
    <row r="20" spans="1:19" ht="32.25" customHeight="1" thickBot="1">
      <c r="A20" s="486"/>
      <c r="B20" s="743"/>
      <c r="C20" s="752" t="s">
        <v>2594</v>
      </c>
      <c r="D20" s="753"/>
      <c r="E20" s="553">
        <v>22</v>
      </c>
      <c r="F20" s="554">
        <v>22</v>
      </c>
      <c r="G20" s="555" t="s">
        <v>3000</v>
      </c>
      <c r="H20" s="553">
        <v>529</v>
      </c>
      <c r="I20" s="621">
        <v>-10</v>
      </c>
      <c r="J20" s="556">
        <f t="shared" si="3"/>
        <v>16457</v>
      </c>
      <c r="K20" s="557">
        <v>-359</v>
      </c>
      <c r="L20" s="557">
        <v>8249</v>
      </c>
      <c r="M20" s="557">
        <v>-9</v>
      </c>
      <c r="N20" s="557">
        <v>8208</v>
      </c>
      <c r="O20" s="558">
        <v>-350</v>
      </c>
      <c r="P20" s="553">
        <v>1040</v>
      </c>
      <c r="Q20" s="555"/>
      <c r="R20" s="559">
        <v>248</v>
      </c>
      <c r="S20" s="487"/>
    </row>
    <row r="21" spans="1:19" ht="32.25" customHeight="1" thickTop="1">
      <c r="A21" s="486"/>
      <c r="B21" s="743"/>
      <c r="C21" s="749" t="s">
        <v>5272</v>
      </c>
      <c r="D21" s="541" t="s">
        <v>5134</v>
      </c>
      <c r="E21" s="522">
        <v>85</v>
      </c>
      <c r="F21" s="523">
        <v>82</v>
      </c>
      <c r="G21" s="524">
        <v>3</v>
      </c>
      <c r="H21" s="522">
        <v>1509</v>
      </c>
      <c r="I21" s="619">
        <v>-12</v>
      </c>
      <c r="J21" s="560">
        <f t="shared" si="3"/>
        <v>54957</v>
      </c>
      <c r="K21" s="543">
        <f>SUM(M21,O21)</f>
        <v>-370</v>
      </c>
      <c r="L21" s="543">
        <v>27876</v>
      </c>
      <c r="M21" s="543">
        <v>-20</v>
      </c>
      <c r="N21" s="543">
        <v>27081</v>
      </c>
      <c r="O21" s="544">
        <v>-350</v>
      </c>
      <c r="P21" s="522">
        <v>4001</v>
      </c>
      <c r="Q21" s="524"/>
      <c r="R21" s="527">
        <v>939</v>
      </c>
      <c r="S21" s="487"/>
    </row>
    <row r="22" spans="1:19" ht="32.25" customHeight="1">
      <c r="A22" s="486"/>
      <c r="B22" s="743"/>
      <c r="C22" s="750"/>
      <c r="D22" s="545" t="s">
        <v>4439</v>
      </c>
      <c r="E22" s="546">
        <v>9</v>
      </c>
      <c r="F22" s="547">
        <v>9</v>
      </c>
      <c r="G22" s="548" t="s">
        <v>3000</v>
      </c>
      <c r="H22" s="546">
        <v>51</v>
      </c>
      <c r="I22" s="620"/>
      <c r="J22" s="561">
        <f t="shared" si="3"/>
        <v>728</v>
      </c>
      <c r="K22" s="547"/>
      <c r="L22" s="547">
        <v>462</v>
      </c>
      <c r="M22" s="547"/>
      <c r="N22" s="547">
        <v>266</v>
      </c>
      <c r="O22" s="548"/>
      <c r="P22" s="546">
        <v>136</v>
      </c>
      <c r="Q22" s="548"/>
      <c r="R22" s="552">
        <v>35</v>
      </c>
      <c r="S22" s="487"/>
    </row>
    <row r="23" spans="1:19" ht="32.25" customHeight="1" thickBot="1">
      <c r="A23" s="486"/>
      <c r="B23" s="744"/>
      <c r="C23" s="751"/>
      <c r="D23" s="562" t="s">
        <v>3212</v>
      </c>
      <c r="E23" s="528">
        <v>4</v>
      </c>
      <c r="F23" s="529">
        <v>4</v>
      </c>
      <c r="G23" s="530" t="s">
        <v>3000</v>
      </c>
      <c r="H23" s="528" t="s">
        <v>5531</v>
      </c>
      <c r="I23" s="622"/>
      <c r="J23" s="532">
        <f t="shared" si="3"/>
        <v>3558</v>
      </c>
      <c r="K23" s="529"/>
      <c r="L23" s="529">
        <v>1810</v>
      </c>
      <c r="M23" s="529"/>
      <c r="N23" s="529">
        <v>1748</v>
      </c>
      <c r="O23" s="530"/>
      <c r="P23" s="528">
        <v>49</v>
      </c>
      <c r="Q23" s="530"/>
      <c r="R23" s="533">
        <v>9</v>
      </c>
      <c r="S23" s="487"/>
    </row>
    <row r="24" spans="1:19" ht="32.25" customHeight="1" thickTop="1" thickBot="1">
      <c r="A24" s="486"/>
      <c r="B24" s="728" t="s">
        <v>1719</v>
      </c>
      <c r="C24" s="747" t="s">
        <v>5116</v>
      </c>
      <c r="D24" s="748"/>
      <c r="E24" s="491">
        <f>SUM(E25:E27)</f>
        <v>18</v>
      </c>
      <c r="F24" s="494">
        <f>SUM(F25:F27)</f>
        <v>18</v>
      </c>
      <c r="G24" s="534" t="s">
        <v>3000</v>
      </c>
      <c r="H24" s="491">
        <f>SUM(H25:H27)</f>
        <v>373</v>
      </c>
      <c r="I24" s="493"/>
      <c r="J24" s="494">
        <f t="shared" si="3"/>
        <v>1413</v>
      </c>
      <c r="K24" s="492"/>
      <c r="L24" s="492">
        <f>SUM(L25:L27)</f>
        <v>901</v>
      </c>
      <c r="M24" s="492"/>
      <c r="N24" s="492">
        <f>SUM(N25:N27)</f>
        <v>512</v>
      </c>
      <c r="O24" s="534"/>
      <c r="P24" s="491">
        <f>SUM(P25:P27)</f>
        <v>933</v>
      </c>
      <c r="Q24" s="534"/>
      <c r="R24" s="496">
        <f>SUM(R25:R27)</f>
        <v>223</v>
      </c>
      <c r="S24" s="487"/>
    </row>
    <row r="25" spans="1:19" ht="32.25" customHeight="1">
      <c r="A25" s="486"/>
      <c r="B25" s="728"/>
      <c r="C25" s="740" t="s">
        <v>6235</v>
      </c>
      <c r="D25" s="741"/>
      <c r="E25" s="497">
        <v>1</v>
      </c>
      <c r="F25" s="498">
        <v>1</v>
      </c>
      <c r="G25" s="535" t="s">
        <v>3000</v>
      </c>
      <c r="H25" s="497">
        <v>9</v>
      </c>
      <c r="I25" s="499"/>
      <c r="J25" s="508">
        <f>SUM(L25,N25)</f>
        <v>63</v>
      </c>
      <c r="K25" s="498"/>
      <c r="L25" s="498">
        <v>39</v>
      </c>
      <c r="M25" s="498"/>
      <c r="N25" s="498">
        <v>24</v>
      </c>
      <c r="O25" s="535"/>
      <c r="P25" s="497">
        <v>28</v>
      </c>
      <c r="Q25" s="535"/>
      <c r="R25" s="503" t="s">
        <v>3000</v>
      </c>
      <c r="S25" s="487"/>
    </row>
    <row r="26" spans="1:19" ht="32.25" customHeight="1">
      <c r="A26" s="486"/>
      <c r="B26" s="728"/>
      <c r="C26" s="745" t="s">
        <v>3600</v>
      </c>
      <c r="D26" s="563" t="s">
        <v>4835</v>
      </c>
      <c r="E26" s="506">
        <v>16</v>
      </c>
      <c r="F26" s="504">
        <v>16</v>
      </c>
      <c r="G26" s="536" t="s">
        <v>3000</v>
      </c>
      <c r="H26" s="506">
        <v>349</v>
      </c>
      <c r="I26" s="505"/>
      <c r="J26" s="508">
        <f>SUM(L26,N26)</f>
        <v>1303</v>
      </c>
      <c r="K26" s="504"/>
      <c r="L26" s="504">
        <v>836</v>
      </c>
      <c r="M26" s="504"/>
      <c r="N26" s="504">
        <v>467</v>
      </c>
      <c r="O26" s="536"/>
      <c r="P26" s="506">
        <v>873</v>
      </c>
      <c r="Q26" s="536"/>
      <c r="R26" s="510">
        <v>220</v>
      </c>
      <c r="S26" s="487"/>
    </row>
    <row r="27" spans="1:19" ht="32.25" customHeight="1" thickBot="1">
      <c r="A27" s="486"/>
      <c r="B27" s="731"/>
      <c r="C27" s="746"/>
      <c r="D27" s="564" t="s">
        <v>3601</v>
      </c>
      <c r="E27" s="565">
        <v>1</v>
      </c>
      <c r="F27" s="566">
        <v>1</v>
      </c>
      <c r="G27" s="567" t="s">
        <v>3000</v>
      </c>
      <c r="H27" s="565">
        <v>15</v>
      </c>
      <c r="I27" s="568"/>
      <c r="J27" s="569">
        <f>SUM(L27,N27)</f>
        <v>47</v>
      </c>
      <c r="K27" s="566"/>
      <c r="L27" s="566">
        <v>26</v>
      </c>
      <c r="M27" s="566"/>
      <c r="N27" s="566">
        <v>21</v>
      </c>
      <c r="O27" s="567"/>
      <c r="P27" s="565">
        <v>32</v>
      </c>
      <c r="Q27" s="567"/>
      <c r="R27" s="570">
        <v>3</v>
      </c>
      <c r="S27" s="487"/>
    </row>
    <row r="28" spans="1:19" ht="14.25" thickTop="1">
      <c r="B28" s="718" t="s">
        <v>6501</v>
      </c>
      <c r="C28" s="719"/>
      <c r="D28" s="719"/>
      <c r="E28" s="719"/>
      <c r="F28" s="719"/>
      <c r="G28" s="719"/>
      <c r="H28" s="719"/>
      <c r="I28" s="719"/>
      <c r="J28" s="719"/>
      <c r="K28" s="719"/>
      <c r="L28" s="719"/>
      <c r="M28" s="719"/>
      <c r="N28" s="719"/>
      <c r="O28" s="719"/>
      <c r="P28" s="719"/>
      <c r="Q28" s="719"/>
      <c r="R28" s="719"/>
    </row>
    <row r="29" spans="1:19">
      <c r="B29" s="715" t="s">
        <v>3218</v>
      </c>
      <c r="C29" s="716"/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</row>
    <row r="30" spans="1:19">
      <c r="B30" s="715" t="s">
        <v>3213</v>
      </c>
      <c r="C30" s="716"/>
      <c r="D30" s="716"/>
      <c r="E30" s="716"/>
      <c r="F30" s="716"/>
      <c r="G30" s="716"/>
      <c r="H30" s="716"/>
      <c r="I30" s="716"/>
      <c r="J30" s="716"/>
      <c r="K30" s="716"/>
      <c r="L30" s="716"/>
      <c r="M30" s="716"/>
      <c r="N30" s="716"/>
      <c r="O30" s="716"/>
      <c r="P30" s="716"/>
      <c r="Q30" s="716"/>
      <c r="R30" s="716"/>
    </row>
    <row r="31" spans="1:19">
      <c r="B31" s="715" t="s">
        <v>3214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</row>
    <row r="32" spans="1:19">
      <c r="B32" s="715" t="s">
        <v>4361</v>
      </c>
      <c r="C32" s="716"/>
      <c r="D32" s="716"/>
      <c r="E32" s="716"/>
      <c r="F32" s="716"/>
      <c r="G32" s="716"/>
      <c r="H32" s="716"/>
      <c r="I32" s="716"/>
      <c r="J32" s="716"/>
      <c r="K32" s="716"/>
      <c r="L32" s="716"/>
      <c r="M32" s="716"/>
      <c r="N32" s="716"/>
      <c r="O32" s="716"/>
      <c r="P32" s="716"/>
      <c r="Q32" s="716"/>
      <c r="R32" s="716"/>
    </row>
    <row r="33" spans="2:18">
      <c r="B33" s="715"/>
      <c r="C33" s="715"/>
      <c r="D33" s="717"/>
      <c r="E33" s="715"/>
      <c r="F33" s="715"/>
      <c r="G33" s="715"/>
      <c r="H33" s="715"/>
      <c r="I33" s="715"/>
      <c r="J33" s="715"/>
      <c r="K33" s="715"/>
      <c r="L33" s="715"/>
      <c r="M33" s="715"/>
      <c r="N33" s="715"/>
      <c r="O33" s="715"/>
      <c r="P33" s="715"/>
      <c r="Q33" s="715"/>
      <c r="R33" s="715"/>
    </row>
  </sheetData>
  <mergeCells count="40">
    <mergeCell ref="C8:D8"/>
    <mergeCell ref="C9:D9"/>
    <mergeCell ref="B6:B9"/>
    <mergeCell ref="C6:D6"/>
    <mergeCell ref="C7:D7"/>
    <mergeCell ref="B1:M1"/>
    <mergeCell ref="B10:B12"/>
    <mergeCell ref="B13:B16"/>
    <mergeCell ref="C15:D15"/>
    <mergeCell ref="C16:D16"/>
    <mergeCell ref="C12:D12"/>
    <mergeCell ref="C10:D10"/>
    <mergeCell ref="C11:D11"/>
    <mergeCell ref="C13:D13"/>
    <mergeCell ref="H3:I5"/>
    <mergeCell ref="C14:D14"/>
    <mergeCell ref="B17:B23"/>
    <mergeCell ref="C26:C27"/>
    <mergeCell ref="B24:B27"/>
    <mergeCell ref="C25:D25"/>
    <mergeCell ref="C24:D24"/>
    <mergeCell ref="C21:C23"/>
    <mergeCell ref="C20:D20"/>
    <mergeCell ref="C18:C19"/>
    <mergeCell ref="C17:D17"/>
    <mergeCell ref="O2:R2"/>
    <mergeCell ref="L5:M5"/>
    <mergeCell ref="N5:O5"/>
    <mergeCell ref="B3:D5"/>
    <mergeCell ref="E3:G4"/>
    <mergeCell ref="J3:O4"/>
    <mergeCell ref="R3:R5"/>
    <mergeCell ref="P3:Q5"/>
    <mergeCell ref="J5:K5"/>
    <mergeCell ref="B31:R31"/>
    <mergeCell ref="B32:R32"/>
    <mergeCell ref="B33:R33"/>
    <mergeCell ref="B29:R29"/>
    <mergeCell ref="B28:R28"/>
    <mergeCell ref="B30:R30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3" firstPageNumber="53" orientation="portrait" useFirstPageNumber="1" r:id="rId1"/>
  <headerFooter alignWithMargins="0">
    <oddFooter>&amp;C&amp;14&amp;P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75" zoomScaleNormal="100" workbookViewId="0">
      <selection sqref="A1:N1"/>
    </sheetView>
  </sheetViews>
  <sheetFormatPr defaultRowHeight="13.5"/>
  <cols>
    <col min="1" max="1" width="7.375" style="5" customWidth="1"/>
    <col min="2" max="3" width="4.25" style="5" customWidth="1"/>
    <col min="4" max="5" width="4.5" style="5" customWidth="1"/>
    <col min="6" max="6" width="5.375" style="5" customWidth="1"/>
    <col min="7" max="7" width="8.375" style="5" customWidth="1"/>
    <col min="8" max="8" width="5.875" style="5" customWidth="1"/>
    <col min="9" max="12" width="4.5" style="5" customWidth="1"/>
    <col min="13" max="13" width="5.375" style="5" customWidth="1"/>
    <col min="14" max="14" width="7.375" style="5" customWidth="1"/>
    <col min="15" max="15" width="5.75" style="5" customWidth="1"/>
    <col min="16" max="17" width="4.5" style="5" customWidth="1"/>
    <col min="18" max="18" width="1.125" style="5" customWidth="1"/>
    <col min="19" max="19" width="9" style="2"/>
    <col min="20" max="16384" width="9" style="5"/>
  </cols>
  <sheetData>
    <row r="1" spans="1:19" s="7" customFormat="1" ht="30" customHeight="1">
      <c r="A1" s="640" t="s">
        <v>818</v>
      </c>
      <c r="B1" s="641"/>
      <c r="C1" s="641"/>
      <c r="D1" s="641"/>
      <c r="E1" s="641"/>
      <c r="F1" s="641"/>
      <c r="G1" s="641"/>
      <c r="H1" s="641"/>
      <c r="I1" s="666"/>
      <c r="J1" s="666"/>
      <c r="K1" s="666"/>
      <c r="L1" s="666"/>
      <c r="M1" s="666"/>
      <c r="N1" s="666"/>
      <c r="S1" s="15"/>
    </row>
    <row r="2" spans="1:19" ht="23.2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652" t="s">
        <v>5236</v>
      </c>
      <c r="N2" s="652"/>
      <c r="O2" s="652"/>
      <c r="P2" s="652"/>
      <c r="Q2" s="652"/>
    </row>
    <row r="3" spans="1:19" ht="15" customHeight="1" thickBot="1">
      <c r="A3" s="650" t="s">
        <v>4837</v>
      </c>
      <c r="B3" s="657" t="s">
        <v>4838</v>
      </c>
      <c r="C3" s="659"/>
      <c r="D3" s="771" t="s">
        <v>4839</v>
      </c>
      <c r="E3" s="772"/>
      <c r="F3" s="772"/>
      <c r="G3" s="772"/>
      <c r="H3" s="772"/>
      <c r="I3" s="772"/>
      <c r="J3" s="645"/>
      <c r="K3" s="771" t="s">
        <v>4840</v>
      </c>
      <c r="L3" s="772"/>
      <c r="M3" s="772"/>
      <c r="N3" s="772"/>
      <c r="O3" s="772"/>
      <c r="P3" s="772"/>
      <c r="Q3" s="645"/>
      <c r="R3" s="571"/>
    </row>
    <row r="4" spans="1:19" ht="87" customHeight="1" thickBot="1">
      <c r="A4" s="768"/>
      <c r="B4" s="769"/>
      <c r="C4" s="770"/>
      <c r="D4" s="657" t="s">
        <v>4841</v>
      </c>
      <c r="E4" s="659"/>
      <c r="F4" s="391" t="s">
        <v>5222</v>
      </c>
      <c r="G4" s="391" t="s">
        <v>4218</v>
      </c>
      <c r="H4" s="391" t="s">
        <v>4219</v>
      </c>
      <c r="I4" s="391" t="s">
        <v>4220</v>
      </c>
      <c r="J4" s="391" t="s">
        <v>4221</v>
      </c>
      <c r="K4" s="657" t="s">
        <v>4841</v>
      </c>
      <c r="L4" s="659"/>
      <c r="M4" s="391" t="s">
        <v>5222</v>
      </c>
      <c r="N4" s="391" t="s">
        <v>4222</v>
      </c>
      <c r="O4" s="391" t="s">
        <v>4219</v>
      </c>
      <c r="P4" s="391" t="s">
        <v>4220</v>
      </c>
      <c r="Q4" s="391" t="s">
        <v>4221</v>
      </c>
      <c r="R4" s="571"/>
    </row>
    <row r="5" spans="1:19" ht="35.1" customHeight="1">
      <c r="A5" s="390" t="s">
        <v>2754</v>
      </c>
      <c r="B5" s="573">
        <v>1</v>
      </c>
      <c r="C5" s="573"/>
      <c r="D5" s="573">
        <v>80</v>
      </c>
      <c r="E5" s="574">
        <v>-1</v>
      </c>
      <c r="F5" s="575">
        <v>1425</v>
      </c>
      <c r="G5" s="575">
        <v>39783</v>
      </c>
      <c r="H5" s="575">
        <v>1986</v>
      </c>
      <c r="I5" s="573">
        <v>91</v>
      </c>
      <c r="J5" s="573">
        <v>43</v>
      </c>
      <c r="K5" s="573">
        <v>37</v>
      </c>
      <c r="L5" s="574"/>
      <c r="M5" s="573">
        <v>594</v>
      </c>
      <c r="N5" s="575">
        <v>19557</v>
      </c>
      <c r="O5" s="575">
        <v>1142</v>
      </c>
      <c r="P5" s="573">
        <v>50</v>
      </c>
      <c r="Q5" s="573">
        <v>25</v>
      </c>
      <c r="R5" s="571"/>
    </row>
    <row r="6" spans="1:19" ht="35.1" customHeight="1">
      <c r="A6" s="576" t="s">
        <v>2755</v>
      </c>
      <c r="B6" s="577">
        <v>5</v>
      </c>
      <c r="C6" s="577"/>
      <c r="D6" s="577">
        <v>27</v>
      </c>
      <c r="E6" s="578"/>
      <c r="F6" s="577">
        <v>318</v>
      </c>
      <c r="G6" s="579">
        <v>8166</v>
      </c>
      <c r="H6" s="577">
        <v>502</v>
      </c>
      <c r="I6" s="577">
        <v>31</v>
      </c>
      <c r="J6" s="577">
        <v>6</v>
      </c>
      <c r="K6" s="577">
        <v>12</v>
      </c>
      <c r="L6" s="578"/>
      <c r="M6" s="577">
        <v>141</v>
      </c>
      <c r="N6" s="579">
        <v>4363</v>
      </c>
      <c r="O6" s="577">
        <v>302</v>
      </c>
      <c r="P6" s="577">
        <v>15</v>
      </c>
      <c r="Q6" s="577">
        <v>8</v>
      </c>
      <c r="R6" s="571"/>
    </row>
    <row r="7" spans="1:19" ht="35.1" customHeight="1">
      <c r="A7" s="572" t="s">
        <v>2756</v>
      </c>
      <c r="B7" s="580">
        <v>6</v>
      </c>
      <c r="C7" s="581"/>
      <c r="D7" s="580">
        <v>50</v>
      </c>
      <c r="E7" s="581">
        <v>-1</v>
      </c>
      <c r="F7" s="580">
        <v>441</v>
      </c>
      <c r="G7" s="582">
        <v>9712</v>
      </c>
      <c r="H7" s="580">
        <v>738</v>
      </c>
      <c r="I7" s="580">
        <v>52</v>
      </c>
      <c r="J7" s="580">
        <v>8</v>
      </c>
      <c r="K7" s="580">
        <v>17</v>
      </c>
      <c r="L7" s="581"/>
      <c r="M7" s="580">
        <v>164</v>
      </c>
      <c r="N7" s="582">
        <v>5009</v>
      </c>
      <c r="O7" s="580">
        <v>354</v>
      </c>
      <c r="P7" s="580">
        <v>18</v>
      </c>
      <c r="Q7" s="580">
        <v>5</v>
      </c>
      <c r="R7" s="571"/>
    </row>
    <row r="8" spans="1:19" ht="35.1" customHeight="1">
      <c r="A8" s="576" t="s">
        <v>2757</v>
      </c>
      <c r="B8" s="577">
        <v>2</v>
      </c>
      <c r="C8" s="578"/>
      <c r="D8" s="577">
        <v>28</v>
      </c>
      <c r="E8" s="578">
        <v>-2</v>
      </c>
      <c r="F8" s="577">
        <v>251</v>
      </c>
      <c r="G8" s="579">
        <v>5080</v>
      </c>
      <c r="H8" s="577">
        <v>428</v>
      </c>
      <c r="I8" s="577">
        <v>31</v>
      </c>
      <c r="J8" s="577">
        <v>5</v>
      </c>
      <c r="K8" s="577">
        <v>9</v>
      </c>
      <c r="L8" s="578"/>
      <c r="M8" s="577">
        <v>95</v>
      </c>
      <c r="N8" s="579">
        <v>2809</v>
      </c>
      <c r="O8" s="577">
        <v>213</v>
      </c>
      <c r="P8" s="577">
        <v>11</v>
      </c>
      <c r="Q8" s="577">
        <v>4</v>
      </c>
      <c r="R8" s="571"/>
    </row>
    <row r="9" spans="1:19" ht="35.1" customHeight="1">
      <c r="A9" s="572" t="s">
        <v>2758</v>
      </c>
      <c r="B9" s="580">
        <v>4</v>
      </c>
      <c r="C9" s="581"/>
      <c r="D9" s="580">
        <v>33</v>
      </c>
      <c r="E9" s="581"/>
      <c r="F9" s="580">
        <v>430</v>
      </c>
      <c r="G9" s="582">
        <v>10573</v>
      </c>
      <c r="H9" s="580">
        <v>649</v>
      </c>
      <c r="I9" s="580">
        <v>36</v>
      </c>
      <c r="J9" s="580">
        <v>9</v>
      </c>
      <c r="K9" s="580">
        <v>12</v>
      </c>
      <c r="L9" s="581"/>
      <c r="M9" s="580">
        <v>176</v>
      </c>
      <c r="N9" s="582">
        <v>5440</v>
      </c>
      <c r="O9" s="580">
        <v>359</v>
      </c>
      <c r="P9" s="580">
        <v>14</v>
      </c>
      <c r="Q9" s="580">
        <v>10</v>
      </c>
      <c r="R9" s="571"/>
    </row>
    <row r="10" spans="1:19" ht="35.1" customHeight="1">
      <c r="A10" s="576" t="s">
        <v>1969</v>
      </c>
      <c r="B10" s="577">
        <v>7</v>
      </c>
      <c r="C10" s="578"/>
      <c r="D10" s="577">
        <v>33</v>
      </c>
      <c r="E10" s="578"/>
      <c r="F10" s="577">
        <v>232</v>
      </c>
      <c r="G10" s="579">
        <v>3646</v>
      </c>
      <c r="H10" s="577">
        <v>401</v>
      </c>
      <c r="I10" s="577">
        <v>37</v>
      </c>
      <c r="J10" s="577">
        <v>4</v>
      </c>
      <c r="K10" s="577">
        <v>13</v>
      </c>
      <c r="L10" s="578"/>
      <c r="M10" s="577">
        <v>82</v>
      </c>
      <c r="N10" s="579">
        <v>2106</v>
      </c>
      <c r="O10" s="577">
        <v>220</v>
      </c>
      <c r="P10" s="577">
        <v>17</v>
      </c>
      <c r="Q10" s="577">
        <v>7</v>
      </c>
      <c r="R10" s="571"/>
    </row>
    <row r="11" spans="1:19" ht="35.1" customHeight="1">
      <c r="A11" s="572" t="s">
        <v>1039</v>
      </c>
      <c r="B11" s="580">
        <v>5</v>
      </c>
      <c r="C11" s="581">
        <v>-1</v>
      </c>
      <c r="D11" s="580">
        <v>30</v>
      </c>
      <c r="E11" s="581"/>
      <c r="F11" s="580">
        <v>236</v>
      </c>
      <c r="G11" s="582">
        <v>4937</v>
      </c>
      <c r="H11" s="580">
        <v>417</v>
      </c>
      <c r="I11" s="580">
        <v>30</v>
      </c>
      <c r="J11" s="580">
        <v>5</v>
      </c>
      <c r="K11" s="580">
        <v>10</v>
      </c>
      <c r="L11" s="581"/>
      <c r="M11" s="580">
        <v>87</v>
      </c>
      <c r="N11" s="582">
        <v>2600</v>
      </c>
      <c r="O11" s="580">
        <v>222</v>
      </c>
      <c r="P11" s="580">
        <v>10</v>
      </c>
      <c r="Q11" s="580">
        <v>6</v>
      </c>
      <c r="R11" s="571"/>
    </row>
    <row r="12" spans="1:19" ht="35.1" customHeight="1">
      <c r="A12" s="576" t="s">
        <v>1040</v>
      </c>
      <c r="B12" s="577">
        <v>2</v>
      </c>
      <c r="C12" s="578">
        <v>-1</v>
      </c>
      <c r="D12" s="577">
        <v>34</v>
      </c>
      <c r="E12" s="578">
        <v>-6</v>
      </c>
      <c r="F12" s="577">
        <v>349</v>
      </c>
      <c r="G12" s="579">
        <v>8623</v>
      </c>
      <c r="H12" s="577">
        <v>544</v>
      </c>
      <c r="I12" s="577">
        <v>31</v>
      </c>
      <c r="J12" s="577">
        <v>9</v>
      </c>
      <c r="K12" s="577">
        <v>17</v>
      </c>
      <c r="L12" s="578"/>
      <c r="M12" s="577">
        <v>156</v>
      </c>
      <c r="N12" s="579">
        <v>4621</v>
      </c>
      <c r="O12" s="577">
        <v>344</v>
      </c>
      <c r="P12" s="577">
        <v>19</v>
      </c>
      <c r="Q12" s="577">
        <v>5</v>
      </c>
      <c r="R12" s="571"/>
    </row>
    <row r="13" spans="1:19" ht="35.1" customHeight="1">
      <c r="A13" s="572" t="s">
        <v>1041</v>
      </c>
      <c r="B13" s="580">
        <v>3</v>
      </c>
      <c r="C13" s="581"/>
      <c r="D13" s="580">
        <v>22</v>
      </c>
      <c r="E13" s="581">
        <v>-4</v>
      </c>
      <c r="F13" s="580">
        <v>160</v>
      </c>
      <c r="G13" s="582">
        <v>2963</v>
      </c>
      <c r="H13" s="580">
        <v>267</v>
      </c>
      <c r="I13" s="580">
        <v>18</v>
      </c>
      <c r="J13" s="580">
        <v>5</v>
      </c>
      <c r="K13" s="580">
        <v>12</v>
      </c>
      <c r="L13" s="581">
        <v>-1</v>
      </c>
      <c r="M13" s="580">
        <v>73</v>
      </c>
      <c r="N13" s="582">
        <v>1662</v>
      </c>
      <c r="O13" s="580">
        <v>189</v>
      </c>
      <c r="P13" s="580">
        <v>15</v>
      </c>
      <c r="Q13" s="580">
        <v>0</v>
      </c>
      <c r="R13" s="571"/>
    </row>
    <row r="14" spans="1:19" ht="35.1" customHeight="1">
      <c r="A14" s="576" t="s">
        <v>1042</v>
      </c>
      <c r="B14" s="577">
        <v>10</v>
      </c>
      <c r="C14" s="578"/>
      <c r="D14" s="577">
        <v>36</v>
      </c>
      <c r="E14" s="578">
        <v>-6</v>
      </c>
      <c r="F14" s="577">
        <v>280</v>
      </c>
      <c r="G14" s="579">
        <v>5947</v>
      </c>
      <c r="H14" s="577">
        <v>452</v>
      </c>
      <c r="I14" s="577">
        <v>32</v>
      </c>
      <c r="J14" s="577">
        <v>11</v>
      </c>
      <c r="K14" s="577">
        <v>16</v>
      </c>
      <c r="L14" s="578"/>
      <c r="M14" s="577">
        <v>114</v>
      </c>
      <c r="N14" s="579">
        <v>3312</v>
      </c>
      <c r="O14" s="577">
        <v>276</v>
      </c>
      <c r="P14" s="577">
        <v>19</v>
      </c>
      <c r="Q14" s="577">
        <v>5</v>
      </c>
      <c r="R14" s="571"/>
    </row>
    <row r="15" spans="1:19" ht="35.1" customHeight="1" thickBot="1">
      <c r="A15" s="392" t="s">
        <v>1043</v>
      </c>
      <c r="B15" s="583">
        <v>3</v>
      </c>
      <c r="C15" s="584"/>
      <c r="D15" s="583">
        <v>64</v>
      </c>
      <c r="E15" s="584">
        <v>-2</v>
      </c>
      <c r="F15" s="583">
        <v>448</v>
      </c>
      <c r="G15" s="585">
        <v>7848</v>
      </c>
      <c r="H15" s="583">
        <v>766</v>
      </c>
      <c r="I15" s="583">
        <v>65</v>
      </c>
      <c r="J15" s="583">
        <v>13</v>
      </c>
      <c r="K15" s="583">
        <v>29</v>
      </c>
      <c r="L15" s="584"/>
      <c r="M15" s="583">
        <v>173</v>
      </c>
      <c r="N15" s="585">
        <v>4488</v>
      </c>
      <c r="O15" s="583">
        <v>442</v>
      </c>
      <c r="P15" s="583">
        <v>29</v>
      </c>
      <c r="Q15" s="583">
        <v>8</v>
      </c>
      <c r="R15" s="571"/>
    </row>
    <row r="16" spans="1:19" ht="35.1" customHeight="1" thickBot="1">
      <c r="A16" s="586" t="s">
        <v>3215</v>
      </c>
      <c r="B16" s="587">
        <f>SUM(B5:B15)</f>
        <v>48</v>
      </c>
      <c r="C16" s="588">
        <f>SUM(C5:C15)</f>
        <v>-2</v>
      </c>
      <c r="D16" s="587">
        <f t="shared" ref="D16:L16" si="0">SUM(D5:D15)</f>
        <v>437</v>
      </c>
      <c r="E16" s="588">
        <f t="shared" si="0"/>
        <v>-22</v>
      </c>
      <c r="F16" s="589">
        <f t="shared" si="0"/>
        <v>4570</v>
      </c>
      <c r="G16" s="589">
        <f t="shared" si="0"/>
        <v>107278</v>
      </c>
      <c r="H16" s="589">
        <f t="shared" si="0"/>
        <v>7150</v>
      </c>
      <c r="I16" s="587">
        <f t="shared" si="0"/>
        <v>454</v>
      </c>
      <c r="J16" s="587">
        <f t="shared" si="0"/>
        <v>118</v>
      </c>
      <c r="K16" s="587">
        <f t="shared" si="0"/>
        <v>184</v>
      </c>
      <c r="L16" s="588">
        <f t="shared" si="0"/>
        <v>-1</v>
      </c>
      <c r="M16" s="589">
        <f>SUM(M5:M15)</f>
        <v>1855</v>
      </c>
      <c r="N16" s="589">
        <f>SUM(N5:N15)</f>
        <v>55967</v>
      </c>
      <c r="O16" s="589">
        <f>SUM(O5:O15)</f>
        <v>4063</v>
      </c>
      <c r="P16" s="587">
        <f>SUM(P5:P15)</f>
        <v>217</v>
      </c>
      <c r="Q16" s="587">
        <f>SUM(Q5:Q15)</f>
        <v>83</v>
      </c>
      <c r="R16" s="571"/>
    </row>
    <row r="17" spans="1:19">
      <c r="A17" s="5" t="s">
        <v>3216</v>
      </c>
    </row>
    <row r="18" spans="1:19">
      <c r="A18" s="5" t="s">
        <v>3217</v>
      </c>
    </row>
    <row r="19" spans="1:19">
      <c r="A19" s="5" t="s">
        <v>5187</v>
      </c>
    </row>
    <row r="22" spans="1:19" s="259" customFormat="1">
      <c r="S22" s="590"/>
    </row>
  </sheetData>
  <mergeCells count="8">
    <mergeCell ref="A1:N1"/>
    <mergeCell ref="M2:Q2"/>
    <mergeCell ref="A3:A4"/>
    <mergeCell ref="B3:C4"/>
    <mergeCell ref="D3:J3"/>
    <mergeCell ref="K3:Q3"/>
    <mergeCell ref="D4:E4"/>
    <mergeCell ref="K4:L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firstPageNumber="54" orientation="portrait" useFirstPageNumber="1" r:id="rId1"/>
  <headerFooter alignWithMargins="0">
    <oddFooter>&amp;C&amp;14&amp;P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view="pageBreakPreview" zoomScale="80" zoomScaleNormal="100" workbookViewId="0">
      <selection activeCell="Q12" sqref="Q12"/>
    </sheetView>
  </sheetViews>
  <sheetFormatPr defaultRowHeight="30" customHeight="1"/>
  <cols>
    <col min="1" max="1" width="7" style="272" customWidth="1"/>
    <col min="2" max="7" width="6.625" style="272" customWidth="1"/>
    <col min="8" max="8" width="8.125" style="272" customWidth="1"/>
    <col min="9" max="11" width="6.625" style="272" customWidth="1"/>
    <col min="12" max="12" width="8.125" style="272" customWidth="1"/>
    <col min="13" max="13" width="1.375" style="272" customWidth="1"/>
    <col min="14" max="14" width="9" style="273"/>
    <col min="15" max="16384" width="9" style="272"/>
  </cols>
  <sheetData>
    <row r="1" spans="1:14" s="1" customFormat="1" ht="30" customHeight="1">
      <c r="A1" s="640" t="s">
        <v>1944</v>
      </c>
      <c r="B1" s="640"/>
      <c r="C1" s="640"/>
      <c r="D1" s="640"/>
      <c r="E1" s="640"/>
      <c r="F1" s="640"/>
      <c r="G1" s="664"/>
      <c r="N1" s="82"/>
    </row>
    <row r="2" spans="1:14" s="1" customFormat="1" ht="24" customHeight="1" thickBot="1">
      <c r="J2" s="652" t="s">
        <v>5236</v>
      </c>
      <c r="K2" s="652"/>
      <c r="L2" s="652"/>
      <c r="N2" s="82"/>
    </row>
    <row r="3" spans="1:14" s="5" customFormat="1" ht="30" customHeight="1">
      <c r="A3" s="689" t="s">
        <v>5188</v>
      </c>
      <c r="B3" s="705" t="s">
        <v>5189</v>
      </c>
      <c r="C3" s="773"/>
      <c r="D3" s="773"/>
      <c r="E3" s="773"/>
      <c r="F3" s="773"/>
      <c r="G3" s="706"/>
      <c r="H3" s="689" t="s">
        <v>3215</v>
      </c>
      <c r="I3" s="705" t="s">
        <v>5190</v>
      </c>
      <c r="J3" s="773"/>
      <c r="K3" s="706"/>
      <c r="L3" s="689" t="s">
        <v>3215</v>
      </c>
      <c r="M3" s="262"/>
      <c r="N3" s="2"/>
    </row>
    <row r="4" spans="1:14" s="5" customFormat="1" ht="30" customHeight="1" thickBot="1">
      <c r="A4" s="712"/>
      <c r="B4" s="774"/>
      <c r="C4" s="775"/>
      <c r="D4" s="775"/>
      <c r="E4" s="775"/>
      <c r="F4" s="775"/>
      <c r="G4" s="776"/>
      <c r="H4" s="712"/>
      <c r="I4" s="774"/>
      <c r="J4" s="775"/>
      <c r="K4" s="776"/>
      <c r="L4" s="712"/>
      <c r="M4" s="262"/>
      <c r="N4" s="2"/>
    </row>
    <row r="5" spans="1:14" s="5" customFormat="1" ht="30" customHeight="1" thickBot="1">
      <c r="A5" s="690"/>
      <c r="B5" s="9" t="s">
        <v>1938</v>
      </c>
      <c r="C5" s="9" t="s">
        <v>1939</v>
      </c>
      <c r="D5" s="9" t="s">
        <v>1940</v>
      </c>
      <c r="E5" s="9" t="s">
        <v>1941</v>
      </c>
      <c r="F5" s="9" t="s">
        <v>1942</v>
      </c>
      <c r="G5" s="9" t="s">
        <v>1943</v>
      </c>
      <c r="H5" s="690"/>
      <c r="I5" s="9" t="s">
        <v>1938</v>
      </c>
      <c r="J5" s="9" t="s">
        <v>1939</v>
      </c>
      <c r="K5" s="9" t="s">
        <v>1940</v>
      </c>
      <c r="L5" s="690"/>
      <c r="M5" s="262"/>
      <c r="N5" s="2"/>
    </row>
    <row r="6" spans="1:14" s="5" customFormat="1" ht="35.1" customHeight="1">
      <c r="A6" s="46" t="s">
        <v>5191</v>
      </c>
      <c r="B6" s="264">
        <v>6564</v>
      </c>
      <c r="C6" s="264">
        <v>6641</v>
      </c>
      <c r="D6" s="264">
        <v>6524</v>
      </c>
      <c r="E6" s="264">
        <v>6562</v>
      </c>
      <c r="F6" s="264">
        <v>6622</v>
      </c>
      <c r="G6" s="264">
        <v>6870</v>
      </c>
      <c r="H6" s="264">
        <f>SUM(B6:G6)</f>
        <v>39783</v>
      </c>
      <c r="I6" s="264">
        <v>6402</v>
      </c>
      <c r="J6" s="264">
        <v>6513</v>
      </c>
      <c r="K6" s="264">
        <v>6642</v>
      </c>
      <c r="L6" s="264">
        <f>SUM(I6:K6)</f>
        <v>19557</v>
      </c>
      <c r="M6" s="262"/>
      <c r="N6" s="2"/>
    </row>
    <row r="7" spans="1:14" s="5" customFormat="1" ht="35.1" customHeight="1">
      <c r="A7" s="265" t="s">
        <v>5192</v>
      </c>
      <c r="B7" s="261">
        <v>1330</v>
      </c>
      <c r="C7" s="261">
        <v>1343</v>
      </c>
      <c r="D7" s="261">
        <v>1323</v>
      </c>
      <c r="E7" s="261">
        <v>1352</v>
      </c>
      <c r="F7" s="261">
        <v>1392</v>
      </c>
      <c r="G7" s="261">
        <v>1426</v>
      </c>
      <c r="H7" s="261">
        <f>SUM(B7:G7)</f>
        <v>8166</v>
      </c>
      <c r="I7" s="261">
        <v>1453</v>
      </c>
      <c r="J7" s="261">
        <v>1421</v>
      </c>
      <c r="K7" s="261">
        <v>1489</v>
      </c>
      <c r="L7" s="261">
        <f t="shared" ref="L7:L17" si="0">SUM(I7:K7)</f>
        <v>4363</v>
      </c>
      <c r="M7" s="262"/>
      <c r="N7" s="2"/>
    </row>
    <row r="8" spans="1:14" s="5" customFormat="1" ht="35.1" customHeight="1">
      <c r="A8" s="260" t="s">
        <v>5193</v>
      </c>
      <c r="B8" s="266">
        <v>1522</v>
      </c>
      <c r="C8" s="266">
        <v>1595</v>
      </c>
      <c r="D8" s="266">
        <v>1595</v>
      </c>
      <c r="E8" s="266">
        <v>1675</v>
      </c>
      <c r="F8" s="266">
        <v>1635</v>
      </c>
      <c r="G8" s="266">
        <v>1690</v>
      </c>
      <c r="H8" s="266">
        <f t="shared" ref="H8:H17" si="1">SUM(B8:G8)</f>
        <v>9712</v>
      </c>
      <c r="I8" s="266">
        <v>1665</v>
      </c>
      <c r="J8" s="266">
        <v>1640</v>
      </c>
      <c r="K8" s="266">
        <v>1704</v>
      </c>
      <c r="L8" s="266">
        <f t="shared" si="0"/>
        <v>5009</v>
      </c>
      <c r="M8" s="262"/>
      <c r="N8" s="2"/>
    </row>
    <row r="9" spans="1:14" s="5" customFormat="1" ht="35.1" customHeight="1">
      <c r="A9" s="265" t="s">
        <v>5194</v>
      </c>
      <c r="B9" s="42">
        <v>779</v>
      </c>
      <c r="C9" s="42">
        <v>771</v>
      </c>
      <c r="D9" s="42">
        <v>854</v>
      </c>
      <c r="E9" s="42">
        <v>905</v>
      </c>
      <c r="F9" s="42">
        <v>888</v>
      </c>
      <c r="G9" s="261">
        <v>883</v>
      </c>
      <c r="H9" s="261">
        <f t="shared" si="1"/>
        <v>5080</v>
      </c>
      <c r="I9" s="261">
        <v>904</v>
      </c>
      <c r="J9" s="261">
        <v>951</v>
      </c>
      <c r="K9" s="261">
        <v>954</v>
      </c>
      <c r="L9" s="261">
        <f t="shared" si="0"/>
        <v>2809</v>
      </c>
      <c r="M9" s="262"/>
      <c r="N9" s="2"/>
    </row>
    <row r="10" spans="1:14" s="5" customFormat="1" ht="35.1" customHeight="1">
      <c r="A10" s="260" t="s">
        <v>5195</v>
      </c>
      <c r="B10" s="266">
        <v>1755</v>
      </c>
      <c r="C10" s="266">
        <v>1712</v>
      </c>
      <c r="D10" s="266">
        <v>1719</v>
      </c>
      <c r="E10" s="266">
        <v>1808</v>
      </c>
      <c r="F10" s="266">
        <v>1730</v>
      </c>
      <c r="G10" s="266">
        <v>1849</v>
      </c>
      <c r="H10" s="266">
        <f t="shared" si="1"/>
        <v>10573</v>
      </c>
      <c r="I10" s="266">
        <v>1752</v>
      </c>
      <c r="J10" s="266">
        <v>1843</v>
      </c>
      <c r="K10" s="266">
        <v>1845</v>
      </c>
      <c r="L10" s="266">
        <f t="shared" si="0"/>
        <v>5440</v>
      </c>
      <c r="M10" s="262"/>
      <c r="N10" s="2"/>
    </row>
    <row r="11" spans="1:14" s="5" customFormat="1" ht="35.1" customHeight="1">
      <c r="A11" s="265" t="s">
        <v>5196</v>
      </c>
      <c r="B11" s="42">
        <v>567</v>
      </c>
      <c r="C11" s="42">
        <v>604</v>
      </c>
      <c r="D11" s="42">
        <v>589</v>
      </c>
      <c r="E11" s="42">
        <v>593</v>
      </c>
      <c r="F11" s="42">
        <v>605</v>
      </c>
      <c r="G11" s="42">
        <v>688</v>
      </c>
      <c r="H11" s="261">
        <f t="shared" si="1"/>
        <v>3646</v>
      </c>
      <c r="I11" s="42">
        <v>680</v>
      </c>
      <c r="J11" s="42">
        <v>691</v>
      </c>
      <c r="K11" s="42">
        <v>735</v>
      </c>
      <c r="L11" s="261">
        <f t="shared" si="0"/>
        <v>2106</v>
      </c>
      <c r="M11" s="262"/>
      <c r="N11" s="2"/>
    </row>
    <row r="12" spans="1:14" s="5" customFormat="1" ht="35.1" customHeight="1">
      <c r="A12" s="260" t="s">
        <v>5197</v>
      </c>
      <c r="B12" s="267">
        <v>760</v>
      </c>
      <c r="C12" s="267">
        <v>792</v>
      </c>
      <c r="D12" s="267">
        <v>784</v>
      </c>
      <c r="E12" s="267">
        <v>856</v>
      </c>
      <c r="F12" s="267">
        <v>832</v>
      </c>
      <c r="G12" s="267">
        <v>913</v>
      </c>
      <c r="H12" s="266">
        <f t="shared" si="1"/>
        <v>4937</v>
      </c>
      <c r="I12" s="267">
        <v>821</v>
      </c>
      <c r="J12" s="267">
        <v>864</v>
      </c>
      <c r="K12" s="267">
        <v>915</v>
      </c>
      <c r="L12" s="266">
        <f t="shared" si="0"/>
        <v>2600</v>
      </c>
      <c r="M12" s="262"/>
      <c r="N12" s="2"/>
    </row>
    <row r="13" spans="1:14" s="5" customFormat="1" ht="35.1" customHeight="1">
      <c r="A13" s="265" t="s">
        <v>5198</v>
      </c>
      <c r="B13" s="261">
        <v>1314</v>
      </c>
      <c r="C13" s="261">
        <v>1367</v>
      </c>
      <c r="D13" s="261">
        <v>1459</v>
      </c>
      <c r="E13" s="261">
        <v>1457</v>
      </c>
      <c r="F13" s="261">
        <v>1499</v>
      </c>
      <c r="G13" s="261">
        <v>1527</v>
      </c>
      <c r="H13" s="261">
        <f t="shared" si="1"/>
        <v>8623</v>
      </c>
      <c r="I13" s="261">
        <v>1516</v>
      </c>
      <c r="J13" s="261">
        <v>1538</v>
      </c>
      <c r="K13" s="261">
        <v>1567</v>
      </c>
      <c r="L13" s="261">
        <f t="shared" si="0"/>
        <v>4621</v>
      </c>
      <c r="M13" s="262"/>
      <c r="N13" s="2"/>
    </row>
    <row r="14" spans="1:14" s="5" customFormat="1" ht="35.1" customHeight="1">
      <c r="A14" s="260" t="s">
        <v>5199</v>
      </c>
      <c r="B14" s="267">
        <v>475</v>
      </c>
      <c r="C14" s="267">
        <v>437</v>
      </c>
      <c r="D14" s="267">
        <v>491</v>
      </c>
      <c r="E14" s="267">
        <v>482</v>
      </c>
      <c r="F14" s="267">
        <v>513</v>
      </c>
      <c r="G14" s="267">
        <v>565</v>
      </c>
      <c r="H14" s="266">
        <f t="shared" si="1"/>
        <v>2963</v>
      </c>
      <c r="I14" s="267">
        <v>539</v>
      </c>
      <c r="J14" s="267">
        <v>553</v>
      </c>
      <c r="K14" s="267">
        <v>570</v>
      </c>
      <c r="L14" s="266">
        <f t="shared" si="0"/>
        <v>1662</v>
      </c>
      <c r="M14" s="262"/>
      <c r="N14" s="2"/>
    </row>
    <row r="15" spans="1:14" s="5" customFormat="1" ht="35.1" customHeight="1">
      <c r="A15" s="265" t="s">
        <v>5200</v>
      </c>
      <c r="B15" s="261">
        <v>911</v>
      </c>
      <c r="C15" s="261">
        <v>937</v>
      </c>
      <c r="D15" s="261">
        <v>977</v>
      </c>
      <c r="E15" s="261">
        <v>1041</v>
      </c>
      <c r="F15" s="261">
        <v>997</v>
      </c>
      <c r="G15" s="261">
        <v>1084</v>
      </c>
      <c r="H15" s="261">
        <f t="shared" si="1"/>
        <v>5947</v>
      </c>
      <c r="I15" s="261">
        <v>1088</v>
      </c>
      <c r="J15" s="261">
        <v>1119</v>
      </c>
      <c r="K15" s="261">
        <v>1105</v>
      </c>
      <c r="L15" s="261">
        <f t="shared" si="0"/>
        <v>3312</v>
      </c>
      <c r="M15" s="262"/>
      <c r="N15" s="2"/>
    </row>
    <row r="16" spans="1:14" s="5" customFormat="1" ht="35.1" customHeight="1" thickBot="1">
      <c r="A16" s="263" t="s">
        <v>5201</v>
      </c>
      <c r="B16" s="268">
        <v>1180</v>
      </c>
      <c r="C16" s="268">
        <v>1259</v>
      </c>
      <c r="D16" s="268">
        <v>1337</v>
      </c>
      <c r="E16" s="268">
        <v>1318</v>
      </c>
      <c r="F16" s="268">
        <v>1341</v>
      </c>
      <c r="G16" s="268">
        <v>1413</v>
      </c>
      <c r="H16" s="268">
        <f t="shared" si="1"/>
        <v>7848</v>
      </c>
      <c r="I16" s="268">
        <v>1466</v>
      </c>
      <c r="J16" s="268">
        <v>1484</v>
      </c>
      <c r="K16" s="268">
        <v>1538</v>
      </c>
      <c r="L16" s="268">
        <f t="shared" si="0"/>
        <v>4488</v>
      </c>
      <c r="M16" s="262"/>
      <c r="N16" s="2"/>
    </row>
    <row r="17" spans="1:14" s="5" customFormat="1" ht="35.1" customHeight="1" thickBot="1">
      <c r="A17" s="269" t="s">
        <v>3215</v>
      </c>
      <c r="B17" s="270">
        <f t="shared" ref="B17:K17" si="2">SUM(B6:B16)</f>
        <v>17157</v>
      </c>
      <c r="C17" s="270">
        <f t="shared" si="2"/>
        <v>17458</v>
      </c>
      <c r="D17" s="270">
        <f t="shared" si="2"/>
        <v>17652</v>
      </c>
      <c r="E17" s="270">
        <f t="shared" si="2"/>
        <v>18049</v>
      </c>
      <c r="F17" s="270">
        <f t="shared" si="2"/>
        <v>18054</v>
      </c>
      <c r="G17" s="270">
        <f t="shared" si="2"/>
        <v>18908</v>
      </c>
      <c r="H17" s="270">
        <f t="shared" si="1"/>
        <v>107278</v>
      </c>
      <c r="I17" s="270">
        <f t="shared" si="2"/>
        <v>18286</v>
      </c>
      <c r="J17" s="270">
        <f t="shared" si="2"/>
        <v>18617</v>
      </c>
      <c r="K17" s="270">
        <f t="shared" si="2"/>
        <v>19064</v>
      </c>
      <c r="L17" s="270">
        <f t="shared" si="0"/>
        <v>55967</v>
      </c>
      <c r="M17" s="262"/>
      <c r="N17" s="2"/>
    </row>
    <row r="18" spans="1:14" ht="30" customHeight="1">
      <c r="A18" s="271" t="s">
        <v>6237</v>
      </c>
    </row>
  </sheetData>
  <mergeCells count="7">
    <mergeCell ref="A1:G1"/>
    <mergeCell ref="J2:L2"/>
    <mergeCell ref="L3:L5"/>
    <mergeCell ref="A3:A5"/>
    <mergeCell ref="B3:G4"/>
    <mergeCell ref="I3:K4"/>
    <mergeCell ref="H3:H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firstPageNumber="55" orientation="portrait" useFirstPageNumber="1" r:id="rId1"/>
  <headerFooter alignWithMargins="0">
    <oddFooter>&amp;C&amp;14&amp;P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75" zoomScaleNormal="100" workbookViewId="0">
      <selection sqref="A1:E1"/>
    </sheetView>
  </sheetViews>
  <sheetFormatPr defaultRowHeight="30" customHeight="1"/>
  <cols>
    <col min="1" max="11" width="9" style="5"/>
    <col min="12" max="12" width="2.125" style="16" customWidth="1"/>
    <col min="13" max="13" width="9" style="2"/>
    <col min="14" max="16384" width="9" style="5"/>
  </cols>
  <sheetData>
    <row r="1" spans="1:13" s="7" customFormat="1" ht="30" customHeight="1">
      <c r="A1" s="640" t="s">
        <v>8</v>
      </c>
      <c r="B1" s="641"/>
      <c r="C1" s="641"/>
      <c r="D1" s="641"/>
      <c r="E1" s="641"/>
      <c r="L1" s="62"/>
      <c r="M1" s="15"/>
    </row>
    <row r="2" spans="1:13" ht="23.25" customHeight="1" thickBot="1">
      <c r="A2" s="7"/>
      <c r="B2" s="7"/>
      <c r="C2" s="7"/>
      <c r="D2" s="7"/>
      <c r="E2" s="7"/>
      <c r="F2" s="7"/>
      <c r="G2" s="7"/>
      <c r="H2" s="7"/>
      <c r="I2" s="631" t="s">
        <v>5236</v>
      </c>
      <c r="J2" s="665"/>
      <c r="K2" s="665"/>
    </row>
    <row r="3" spans="1:13" ht="30" customHeight="1">
      <c r="A3" s="650" t="s">
        <v>5188</v>
      </c>
      <c r="B3" s="657" t="s">
        <v>5202</v>
      </c>
      <c r="C3" s="658"/>
      <c r="D3" s="658"/>
      <c r="E3" s="659"/>
      <c r="F3" s="657" t="s">
        <v>5203</v>
      </c>
      <c r="G3" s="658"/>
      <c r="H3" s="658"/>
      <c r="I3" s="658"/>
      <c r="J3" s="659"/>
      <c r="K3" s="650" t="s">
        <v>1945</v>
      </c>
      <c r="L3" s="76"/>
    </row>
    <row r="4" spans="1:13" ht="30" customHeight="1" thickBot="1">
      <c r="A4" s="768"/>
      <c r="B4" s="777"/>
      <c r="C4" s="778"/>
      <c r="D4" s="778"/>
      <c r="E4" s="779"/>
      <c r="F4" s="777"/>
      <c r="G4" s="778"/>
      <c r="H4" s="778"/>
      <c r="I4" s="778"/>
      <c r="J4" s="779"/>
      <c r="K4" s="768"/>
      <c r="L4" s="76"/>
    </row>
    <row r="5" spans="1:13" ht="30" customHeight="1" thickBot="1">
      <c r="A5" s="651"/>
      <c r="B5" s="3" t="s">
        <v>1946</v>
      </c>
      <c r="C5" s="3" t="s">
        <v>1947</v>
      </c>
      <c r="D5" s="3" t="s">
        <v>1948</v>
      </c>
      <c r="E5" s="3" t="s">
        <v>3215</v>
      </c>
      <c r="F5" s="3" t="s">
        <v>1938</v>
      </c>
      <c r="G5" s="3" t="s">
        <v>1939</v>
      </c>
      <c r="H5" s="3" t="s">
        <v>1940</v>
      </c>
      <c r="I5" s="3" t="s">
        <v>1941</v>
      </c>
      <c r="J5" s="3" t="s">
        <v>3215</v>
      </c>
      <c r="K5" s="651"/>
      <c r="L5" s="76"/>
    </row>
    <row r="6" spans="1:13" ht="30" customHeight="1">
      <c r="A6" s="398" t="s">
        <v>5204</v>
      </c>
      <c r="B6" s="591">
        <v>12319</v>
      </c>
      <c r="C6" s="591">
        <v>12221</v>
      </c>
      <c r="D6" s="591">
        <v>12297</v>
      </c>
      <c r="E6" s="591">
        <f>SUM(B6:D6)</f>
        <v>36837</v>
      </c>
      <c r="F6" s="592">
        <v>235</v>
      </c>
      <c r="G6" s="592">
        <v>183</v>
      </c>
      <c r="H6" s="592">
        <v>170</v>
      </c>
      <c r="I6" s="592">
        <v>140</v>
      </c>
      <c r="J6" s="592">
        <f>SUM(F6:I6)</f>
        <v>728</v>
      </c>
      <c r="K6" s="573">
        <v>11</v>
      </c>
      <c r="L6" s="76"/>
    </row>
    <row r="7" spans="1:13" s="169" customFormat="1" ht="30" customHeight="1">
      <c r="A7" s="593" t="s">
        <v>1706</v>
      </c>
      <c r="B7" s="594">
        <v>567</v>
      </c>
      <c r="C7" s="594">
        <v>549</v>
      </c>
      <c r="D7" s="594">
        <v>547</v>
      </c>
      <c r="E7" s="595">
        <f>SUM(B7:D7)</f>
        <v>1663</v>
      </c>
      <c r="F7" s="594" t="s">
        <v>2999</v>
      </c>
      <c r="G7" s="594" t="s">
        <v>2999</v>
      </c>
      <c r="H7" s="594" t="s">
        <v>2999</v>
      </c>
      <c r="I7" s="594" t="s">
        <v>2999</v>
      </c>
      <c r="J7" s="594" t="s">
        <v>2999</v>
      </c>
      <c r="K7" s="577" t="s">
        <v>7</v>
      </c>
      <c r="L7" s="76"/>
      <c r="M7" s="170"/>
    </row>
    <row r="8" spans="1:13" ht="30" customHeight="1" thickBot="1">
      <c r="A8" s="175" t="s">
        <v>4836</v>
      </c>
      <c r="B8" s="596">
        <v>5412</v>
      </c>
      <c r="C8" s="596">
        <v>5256</v>
      </c>
      <c r="D8" s="596">
        <v>5789</v>
      </c>
      <c r="E8" s="596">
        <f>SUM(B8:D8)</f>
        <v>16457</v>
      </c>
      <c r="F8" s="597" t="s">
        <v>2999</v>
      </c>
      <c r="G8" s="597" t="s">
        <v>2999</v>
      </c>
      <c r="H8" s="597" t="s">
        <v>2999</v>
      </c>
      <c r="I8" s="597" t="s">
        <v>2999</v>
      </c>
      <c r="J8" s="597" t="s">
        <v>2999</v>
      </c>
      <c r="K8" s="580">
        <v>359</v>
      </c>
      <c r="L8" s="76"/>
    </row>
    <row r="9" spans="1:13" s="169" customFormat="1" ht="30" customHeight="1" thickBot="1">
      <c r="A9" s="598" t="s">
        <v>698</v>
      </c>
      <c r="B9" s="599">
        <f>SUM(B6:B8)</f>
        <v>18298</v>
      </c>
      <c r="C9" s="599">
        <f t="shared" ref="C9:K9" si="0">SUM(C6:C8)</f>
        <v>18026</v>
      </c>
      <c r="D9" s="599">
        <f t="shared" si="0"/>
        <v>18633</v>
      </c>
      <c r="E9" s="599">
        <f t="shared" si="0"/>
        <v>54957</v>
      </c>
      <c r="F9" s="599">
        <f t="shared" si="0"/>
        <v>235</v>
      </c>
      <c r="G9" s="599">
        <f t="shared" si="0"/>
        <v>183</v>
      </c>
      <c r="H9" s="599">
        <f t="shared" si="0"/>
        <v>170</v>
      </c>
      <c r="I9" s="599">
        <f t="shared" si="0"/>
        <v>140</v>
      </c>
      <c r="J9" s="599">
        <f t="shared" si="0"/>
        <v>728</v>
      </c>
      <c r="K9" s="600">
        <f t="shared" si="0"/>
        <v>370</v>
      </c>
      <c r="L9" s="76"/>
      <c r="M9" s="170"/>
    </row>
  </sheetData>
  <mergeCells count="6">
    <mergeCell ref="A1:E1"/>
    <mergeCell ref="I2:K2"/>
    <mergeCell ref="K3:K5"/>
    <mergeCell ref="A3:A5"/>
    <mergeCell ref="B3:E4"/>
    <mergeCell ref="F3:J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firstPageNumber="56" orientation="portrait" useFirstPageNumber="1" r:id="rId1"/>
  <headerFooter alignWithMargins="0">
    <oddFooter>&amp;C&amp;14&amp;P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BreakPreview" zoomScale="80" zoomScaleNormal="100" workbookViewId="0">
      <selection activeCell="H5" sqref="H5"/>
    </sheetView>
  </sheetViews>
  <sheetFormatPr defaultRowHeight="30" customHeight="1"/>
  <cols>
    <col min="1" max="1" width="10.625" style="5" customWidth="1"/>
    <col min="2" max="2" width="9.125" style="5" customWidth="1"/>
    <col min="3" max="3" width="13.125" style="5" customWidth="1"/>
    <col min="4" max="4" width="22.375" style="5" customWidth="1"/>
    <col min="5" max="5" width="35.375" style="5" customWidth="1"/>
    <col min="6" max="6" width="1.25" style="5" customWidth="1"/>
    <col min="7" max="16384" width="9" style="5"/>
  </cols>
  <sheetData>
    <row r="1" spans="1:8" s="7" customFormat="1" ht="30" customHeight="1"/>
    <row r="2" spans="1:8" s="272" customFormat="1" ht="30" customHeight="1">
      <c r="A2" s="784" t="s">
        <v>819</v>
      </c>
      <c r="B2" s="784"/>
      <c r="C2" s="784"/>
      <c r="D2" s="784"/>
      <c r="E2" s="784"/>
    </row>
    <row r="3" spans="1:8" s="272" customFormat="1" ht="30" customHeight="1">
      <c r="D3" s="783" t="s">
        <v>3604</v>
      </c>
      <c r="E3" s="783"/>
    </row>
    <row r="4" spans="1:8" s="272" customFormat="1" ht="30" customHeight="1" thickBot="1">
      <c r="D4" s="291"/>
      <c r="E4" s="291"/>
    </row>
    <row r="5" spans="1:8" s="272" customFormat="1" ht="35.1" customHeight="1" thickBot="1">
      <c r="A5" s="292" t="s">
        <v>1066</v>
      </c>
      <c r="B5" s="292" t="s">
        <v>2698</v>
      </c>
      <c r="C5" s="292" t="s">
        <v>1065</v>
      </c>
      <c r="D5" s="292" t="s">
        <v>1064</v>
      </c>
      <c r="E5" s="293" t="s">
        <v>1063</v>
      </c>
      <c r="H5" s="294"/>
    </row>
    <row r="6" spans="1:8" ht="35.1" customHeight="1">
      <c r="A6" s="780" t="s">
        <v>378</v>
      </c>
      <c r="B6" s="295" t="s">
        <v>5117</v>
      </c>
      <c r="C6" s="295" t="s">
        <v>673</v>
      </c>
      <c r="D6" s="295" t="s">
        <v>364</v>
      </c>
      <c r="E6" s="296" t="s">
        <v>381</v>
      </c>
      <c r="F6" s="297"/>
      <c r="G6" s="298"/>
      <c r="H6" s="298"/>
    </row>
    <row r="7" spans="1:8" ht="35.1" customHeight="1">
      <c r="A7" s="781"/>
      <c r="B7" s="299" t="s">
        <v>5117</v>
      </c>
      <c r="C7" s="300" t="s">
        <v>673</v>
      </c>
      <c r="D7" s="299" t="s">
        <v>365</v>
      </c>
      <c r="E7" s="301" t="s">
        <v>382</v>
      </c>
      <c r="F7" s="297"/>
      <c r="G7" s="298"/>
      <c r="H7" s="298"/>
    </row>
    <row r="8" spans="1:8" ht="35.1" customHeight="1">
      <c r="A8" s="781"/>
      <c r="B8" s="299" t="s">
        <v>5117</v>
      </c>
      <c r="C8" s="299" t="s">
        <v>366</v>
      </c>
      <c r="D8" s="299" t="s">
        <v>367</v>
      </c>
      <c r="E8" s="301" t="s">
        <v>383</v>
      </c>
      <c r="F8" s="297"/>
      <c r="G8" s="298"/>
      <c r="H8" s="298"/>
    </row>
    <row r="9" spans="1:8" ht="35.1" customHeight="1">
      <c r="A9" s="781"/>
      <c r="B9" s="299" t="s">
        <v>5117</v>
      </c>
      <c r="C9" s="299" t="s">
        <v>1600</v>
      </c>
      <c r="D9" s="299" t="s">
        <v>368</v>
      </c>
      <c r="E9" s="301" t="s">
        <v>384</v>
      </c>
      <c r="F9" s="297"/>
      <c r="G9" s="298"/>
      <c r="H9" s="298"/>
    </row>
    <row r="10" spans="1:8" ht="35.1" customHeight="1">
      <c r="A10" s="781"/>
      <c r="B10" s="299" t="s">
        <v>5117</v>
      </c>
      <c r="C10" s="299" t="s">
        <v>1600</v>
      </c>
      <c r="D10" s="299" t="s">
        <v>369</v>
      </c>
      <c r="E10" s="301" t="s">
        <v>2519</v>
      </c>
      <c r="F10" s="297"/>
      <c r="G10" s="298"/>
      <c r="H10" s="298"/>
    </row>
    <row r="11" spans="1:8" ht="35.1" customHeight="1">
      <c r="A11" s="781"/>
      <c r="B11" s="299" t="s">
        <v>5117</v>
      </c>
      <c r="C11" s="299" t="s">
        <v>370</v>
      </c>
      <c r="D11" s="299" t="s">
        <v>371</v>
      </c>
      <c r="E11" s="301" t="s">
        <v>2520</v>
      </c>
      <c r="F11" s="297"/>
      <c r="G11" s="298"/>
      <c r="H11" s="298"/>
    </row>
    <row r="12" spans="1:8" ht="35.1" customHeight="1">
      <c r="A12" s="781"/>
      <c r="B12" s="299" t="s">
        <v>5117</v>
      </c>
      <c r="C12" s="299" t="s">
        <v>372</v>
      </c>
      <c r="D12" s="302" t="s">
        <v>373</v>
      </c>
      <c r="E12" s="301" t="s">
        <v>2521</v>
      </c>
      <c r="F12" s="297"/>
      <c r="G12" s="298"/>
      <c r="H12" s="298"/>
    </row>
    <row r="13" spans="1:8" ht="35.1" customHeight="1">
      <c r="A13" s="781"/>
      <c r="B13" s="299" t="s">
        <v>5117</v>
      </c>
      <c r="C13" s="299" t="s">
        <v>372</v>
      </c>
      <c r="D13" s="299" t="s">
        <v>374</v>
      </c>
      <c r="E13" s="301" t="s">
        <v>2522</v>
      </c>
      <c r="F13" s="297"/>
      <c r="G13" s="298"/>
      <c r="H13" s="298"/>
    </row>
    <row r="14" spans="1:8" ht="35.1" customHeight="1">
      <c r="A14" s="781"/>
      <c r="B14" s="299" t="s">
        <v>5117</v>
      </c>
      <c r="C14" s="299" t="s">
        <v>372</v>
      </c>
      <c r="D14" s="302" t="s">
        <v>375</v>
      </c>
      <c r="E14" s="301" t="s">
        <v>2523</v>
      </c>
      <c r="F14" s="297"/>
      <c r="G14" s="298"/>
      <c r="H14" s="298"/>
    </row>
    <row r="15" spans="1:8" ht="35.1" customHeight="1">
      <c r="A15" s="781"/>
      <c r="B15" s="303" t="s">
        <v>5117</v>
      </c>
      <c r="C15" s="303" t="s">
        <v>376</v>
      </c>
      <c r="D15" s="303" t="s">
        <v>377</v>
      </c>
      <c r="E15" s="301" t="s">
        <v>2524</v>
      </c>
      <c r="F15" s="304"/>
      <c r="G15" s="305"/>
      <c r="H15" s="305"/>
    </row>
    <row r="16" spans="1:8" ht="35.1" customHeight="1" thickBot="1">
      <c r="A16" s="782"/>
      <c r="B16" s="306" t="s">
        <v>253</v>
      </c>
      <c r="C16" s="306" t="s">
        <v>379</v>
      </c>
      <c r="D16" s="306" t="s">
        <v>380</v>
      </c>
      <c r="E16" s="307" t="s">
        <v>2525</v>
      </c>
      <c r="F16" s="297"/>
      <c r="G16" s="298"/>
      <c r="H16" s="298"/>
    </row>
    <row r="17" ht="19.5" customHeight="1"/>
  </sheetData>
  <mergeCells count="3">
    <mergeCell ref="A6:A16"/>
    <mergeCell ref="D3:E3"/>
    <mergeCell ref="A2:E2"/>
  </mergeCells>
  <phoneticPr fontId="2"/>
  <dataValidations count="1">
    <dataValidation imeMode="hiragana" allowBlank="1" showInputMessage="1" showErrorMessage="1" sqref="E6:H14 E15 E16:H16"/>
  </dataValidations>
  <printOptions horizontalCentered="1"/>
  <pageMargins left="0.59055118110236227" right="0.59055118110236227" top="0.59055118110236227" bottom="0.98425196850393704" header="0.51181102362204722" footer="0.51181102362204722"/>
  <pageSetup paperSize="9" scale="90" firstPageNumber="57" orientation="portrait" useFirstPageNumber="1" r:id="rId1"/>
  <headerFooter alignWithMargins="0"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abSelected="1" view="pageBreakPreview" topLeftCell="A16" zoomScale="75" zoomScaleNormal="75" workbookViewId="0">
      <selection sqref="A1:C1"/>
    </sheetView>
  </sheetViews>
  <sheetFormatPr defaultRowHeight="30" customHeight="1"/>
  <cols>
    <col min="1" max="1" width="5.375" style="5" customWidth="1"/>
    <col min="2" max="2" width="9.25" style="5" customWidth="1"/>
    <col min="3" max="3" width="10.125" style="1" customWidth="1"/>
    <col min="4" max="4" width="20.625" style="5" customWidth="1"/>
    <col min="5" max="5" width="12.125" style="1" customWidth="1"/>
    <col min="6" max="6" width="11.75" style="1" customWidth="1"/>
    <col min="7" max="7" width="11.375" style="5" customWidth="1"/>
    <col min="8" max="8" width="16.625" style="333" customWidth="1"/>
    <col min="9" max="9" width="5.875" style="334" customWidth="1"/>
    <col min="10" max="10" width="5.75" style="334" customWidth="1"/>
    <col min="11" max="11" width="5.875" style="334" customWidth="1"/>
    <col min="12" max="12" width="1.375" style="16" customWidth="1"/>
    <col min="13" max="13" width="9" style="8"/>
    <col min="14" max="15" width="9" style="2"/>
    <col min="16" max="16384" width="9" style="5"/>
  </cols>
  <sheetData>
    <row r="1" spans="1:15" ht="30" customHeight="1">
      <c r="A1" s="640" t="s">
        <v>4740</v>
      </c>
      <c r="B1" s="641"/>
      <c r="C1" s="641"/>
      <c r="D1" s="7"/>
    </row>
    <row r="2" spans="1:15" ht="22.5" customHeight="1">
      <c r="A2" s="5" t="s">
        <v>575</v>
      </c>
      <c r="I2" s="642" t="s">
        <v>5236</v>
      </c>
      <c r="J2" s="642"/>
      <c r="K2" s="642"/>
    </row>
    <row r="3" spans="1:15" ht="20.25" customHeight="1" thickBot="1">
      <c r="A3" s="5" t="s">
        <v>4741</v>
      </c>
      <c r="J3" s="646" t="s">
        <v>1714</v>
      </c>
      <c r="K3" s="646"/>
    </row>
    <row r="4" spans="1:15" ht="30" customHeight="1" thickBot="1">
      <c r="A4" s="20" t="s">
        <v>1626</v>
      </c>
      <c r="B4" s="20" t="s">
        <v>5733</v>
      </c>
      <c r="C4" s="20" t="s">
        <v>1715</v>
      </c>
      <c r="D4" s="20" t="s">
        <v>5635</v>
      </c>
      <c r="E4" s="20" t="s">
        <v>0</v>
      </c>
      <c r="F4" s="19" t="s">
        <v>4333</v>
      </c>
      <c r="G4" s="20" t="s">
        <v>1716</v>
      </c>
      <c r="H4" s="20" t="s">
        <v>4742</v>
      </c>
      <c r="I4" s="20" t="s">
        <v>4612</v>
      </c>
      <c r="J4" s="20" t="s">
        <v>4613</v>
      </c>
      <c r="K4" s="19" t="s">
        <v>4614</v>
      </c>
      <c r="L4" s="175"/>
    </row>
    <row r="5" spans="1:15" s="16" customFormat="1" ht="32.25" customHeight="1">
      <c r="A5" s="335" t="s">
        <v>4615</v>
      </c>
      <c r="B5" s="336" t="s">
        <v>2977</v>
      </c>
      <c r="C5" s="23" t="s">
        <v>2978</v>
      </c>
      <c r="D5" s="336" t="s">
        <v>4616</v>
      </c>
      <c r="E5" s="23" t="s">
        <v>5780</v>
      </c>
      <c r="F5" s="23" t="s">
        <v>12</v>
      </c>
      <c r="G5" s="336" t="s">
        <v>4790</v>
      </c>
      <c r="H5" s="337" t="s">
        <v>4617</v>
      </c>
      <c r="I5" s="41">
        <v>72</v>
      </c>
      <c r="J5" s="41">
        <v>1234</v>
      </c>
      <c r="K5" s="41">
        <v>30</v>
      </c>
      <c r="L5" s="76"/>
      <c r="M5" s="131"/>
      <c r="N5" s="120"/>
      <c r="O5" s="120"/>
    </row>
    <row r="6" spans="1:15" s="169" customFormat="1" ht="33" customHeight="1">
      <c r="A6" s="212" t="s">
        <v>1861</v>
      </c>
      <c r="B6" s="212" t="s">
        <v>2979</v>
      </c>
      <c r="C6" s="70" t="s">
        <v>4618</v>
      </c>
      <c r="D6" s="212" t="s">
        <v>4619</v>
      </c>
      <c r="E6" s="70" t="s">
        <v>5781</v>
      </c>
      <c r="F6" s="70" t="s">
        <v>2233</v>
      </c>
      <c r="G6" s="338" t="s">
        <v>2475</v>
      </c>
      <c r="H6" s="339" t="s">
        <v>4620</v>
      </c>
      <c r="I6" s="42">
        <v>68</v>
      </c>
      <c r="J6" s="42">
        <v>1212</v>
      </c>
      <c r="K6" s="42">
        <v>30</v>
      </c>
      <c r="L6" s="76"/>
      <c r="M6" s="171"/>
      <c r="N6" s="170"/>
      <c r="O6" s="170"/>
    </row>
    <row r="7" spans="1:15" s="16" customFormat="1" ht="33" customHeight="1">
      <c r="A7" s="213" t="s">
        <v>1861</v>
      </c>
      <c r="B7" s="213" t="s">
        <v>2980</v>
      </c>
      <c r="C7" s="25" t="s">
        <v>2981</v>
      </c>
      <c r="D7" s="213" t="s">
        <v>4621</v>
      </c>
      <c r="E7" s="25" t="s">
        <v>5782</v>
      </c>
      <c r="F7" s="25" t="s">
        <v>2234</v>
      </c>
      <c r="G7" s="213" t="s">
        <v>4349</v>
      </c>
      <c r="H7" s="340" t="s">
        <v>4622</v>
      </c>
      <c r="I7" s="52">
        <v>64</v>
      </c>
      <c r="J7" s="52">
        <v>1086</v>
      </c>
      <c r="K7" s="52">
        <v>27</v>
      </c>
      <c r="L7" s="76"/>
      <c r="M7" s="131"/>
      <c r="N7" s="120"/>
      <c r="O7" s="120"/>
    </row>
    <row r="8" spans="1:15" s="169" customFormat="1" ht="33" customHeight="1">
      <c r="A8" s="212" t="s">
        <v>1861</v>
      </c>
      <c r="B8" s="212" t="s">
        <v>4536</v>
      </c>
      <c r="C8" s="70" t="s">
        <v>4537</v>
      </c>
      <c r="D8" s="212" t="s">
        <v>4623</v>
      </c>
      <c r="E8" s="70" t="s">
        <v>5783</v>
      </c>
      <c r="F8" s="70" t="s">
        <v>2707</v>
      </c>
      <c r="G8" s="212" t="s">
        <v>5686</v>
      </c>
      <c r="H8" s="339" t="s">
        <v>4538</v>
      </c>
      <c r="I8" s="42">
        <v>76</v>
      </c>
      <c r="J8" s="42">
        <v>1228</v>
      </c>
      <c r="K8" s="42">
        <v>30</v>
      </c>
      <c r="L8" s="76"/>
      <c r="M8" s="171"/>
      <c r="N8" s="170"/>
      <c r="O8" s="170"/>
    </row>
    <row r="9" spans="1:15" s="16" customFormat="1" ht="33" customHeight="1">
      <c r="A9" s="213" t="s">
        <v>1861</v>
      </c>
      <c r="B9" s="213" t="s">
        <v>5251</v>
      </c>
      <c r="C9" s="25" t="s">
        <v>5252</v>
      </c>
      <c r="D9" s="213" t="s">
        <v>6398</v>
      </c>
      <c r="E9" s="25" t="s">
        <v>2071</v>
      </c>
      <c r="F9" s="25" t="s">
        <v>3065</v>
      </c>
      <c r="G9" s="213" t="s">
        <v>647</v>
      </c>
      <c r="H9" s="340" t="s">
        <v>4624</v>
      </c>
      <c r="I9" s="52">
        <v>70</v>
      </c>
      <c r="J9" s="52">
        <v>1120</v>
      </c>
      <c r="K9" s="52">
        <v>27</v>
      </c>
      <c r="L9" s="76"/>
      <c r="M9" s="131"/>
      <c r="N9" s="120"/>
      <c r="O9" s="120"/>
    </row>
    <row r="10" spans="1:15" s="169" customFormat="1" ht="72.75" customHeight="1">
      <c r="A10" s="212" t="s">
        <v>1861</v>
      </c>
      <c r="B10" s="212" t="s">
        <v>4896</v>
      </c>
      <c r="C10" s="70" t="s">
        <v>4897</v>
      </c>
      <c r="D10" s="212" t="s">
        <v>4898</v>
      </c>
      <c r="E10" s="70" t="s">
        <v>169</v>
      </c>
      <c r="F10" s="70" t="s">
        <v>4755</v>
      </c>
      <c r="G10" s="212" t="s">
        <v>5685</v>
      </c>
      <c r="H10" s="339" t="s">
        <v>1654</v>
      </c>
      <c r="I10" s="42">
        <v>91</v>
      </c>
      <c r="J10" s="42">
        <v>1197</v>
      </c>
      <c r="K10" s="42">
        <v>30</v>
      </c>
      <c r="L10" s="76"/>
      <c r="M10" s="171"/>
      <c r="N10" s="170"/>
      <c r="O10" s="170"/>
    </row>
    <row r="11" spans="1:15" s="16" customFormat="1" ht="59.25" customHeight="1">
      <c r="A11" s="213" t="s">
        <v>1861</v>
      </c>
      <c r="B11" s="213" t="s">
        <v>131</v>
      </c>
      <c r="C11" s="25" t="s">
        <v>4494</v>
      </c>
      <c r="D11" s="213" t="s">
        <v>2753</v>
      </c>
      <c r="E11" s="25" t="s">
        <v>5746</v>
      </c>
      <c r="F11" s="25" t="s">
        <v>1133</v>
      </c>
      <c r="G11" s="341" t="s">
        <v>1655</v>
      </c>
      <c r="H11" s="340" t="s">
        <v>1656</v>
      </c>
      <c r="I11" s="52">
        <v>59</v>
      </c>
      <c r="J11" s="52">
        <v>856</v>
      </c>
      <c r="K11" s="52">
        <v>21</v>
      </c>
      <c r="L11" s="76"/>
      <c r="M11" s="131"/>
      <c r="N11" s="120"/>
      <c r="O11" s="120"/>
    </row>
    <row r="12" spans="1:15" s="169" customFormat="1" ht="42.75" customHeight="1">
      <c r="A12" s="212" t="s">
        <v>1861</v>
      </c>
      <c r="B12" s="212" t="s">
        <v>4539</v>
      </c>
      <c r="C12" s="70" t="s">
        <v>4540</v>
      </c>
      <c r="D12" s="212" t="s">
        <v>4625</v>
      </c>
      <c r="E12" s="70" t="s">
        <v>5784</v>
      </c>
      <c r="F12" s="70" t="s">
        <v>2708</v>
      </c>
      <c r="G12" s="338" t="s">
        <v>3284</v>
      </c>
      <c r="H12" s="339" t="s">
        <v>1657</v>
      </c>
      <c r="I12" s="42">
        <v>70</v>
      </c>
      <c r="J12" s="42">
        <v>1080</v>
      </c>
      <c r="K12" s="42">
        <v>27</v>
      </c>
      <c r="L12" s="76"/>
      <c r="M12" s="171"/>
      <c r="N12" s="170"/>
      <c r="O12" s="170"/>
    </row>
    <row r="13" spans="1:15" s="16" customFormat="1" ht="33" customHeight="1">
      <c r="A13" s="340" t="s">
        <v>1861</v>
      </c>
      <c r="B13" s="340" t="s">
        <v>5404</v>
      </c>
      <c r="C13" s="236" t="s">
        <v>5405</v>
      </c>
      <c r="D13" s="340" t="s">
        <v>4648</v>
      </c>
      <c r="E13" s="236" t="s">
        <v>85</v>
      </c>
      <c r="F13" s="236" t="s">
        <v>4428</v>
      </c>
      <c r="G13" s="213" t="s">
        <v>1399</v>
      </c>
      <c r="H13" s="342" t="s">
        <v>4649</v>
      </c>
      <c r="I13" s="343">
        <v>36</v>
      </c>
      <c r="J13" s="343">
        <v>443</v>
      </c>
      <c r="K13" s="52">
        <v>12</v>
      </c>
      <c r="L13" s="76"/>
      <c r="M13" s="131"/>
      <c r="N13" s="120"/>
      <c r="O13" s="120"/>
    </row>
    <row r="14" spans="1:15" s="169" customFormat="1" ht="33" customHeight="1">
      <c r="A14" s="212" t="s">
        <v>1861</v>
      </c>
      <c r="B14" s="212" t="s">
        <v>4541</v>
      </c>
      <c r="C14" s="70" t="s">
        <v>4650</v>
      </c>
      <c r="D14" s="212" t="s">
        <v>4651</v>
      </c>
      <c r="E14" s="70" t="s">
        <v>5785</v>
      </c>
      <c r="F14" s="70" t="s">
        <v>2709</v>
      </c>
      <c r="G14" s="338" t="s">
        <v>659</v>
      </c>
      <c r="H14" s="339" t="s">
        <v>4542</v>
      </c>
      <c r="I14" s="42">
        <v>68</v>
      </c>
      <c r="J14" s="42">
        <v>1143</v>
      </c>
      <c r="K14" s="42">
        <v>28</v>
      </c>
      <c r="L14" s="76"/>
      <c r="M14" s="171"/>
      <c r="N14" s="170"/>
      <c r="O14" s="170"/>
    </row>
    <row r="15" spans="1:15" s="16" customFormat="1" ht="46.5" customHeight="1">
      <c r="A15" s="213" t="s">
        <v>1861</v>
      </c>
      <c r="B15" s="213" t="s">
        <v>4543</v>
      </c>
      <c r="C15" s="25" t="s">
        <v>4544</v>
      </c>
      <c r="D15" s="341" t="s">
        <v>3077</v>
      </c>
      <c r="E15" s="25" t="s">
        <v>1924</v>
      </c>
      <c r="F15" s="25" t="s">
        <v>2710</v>
      </c>
      <c r="G15" s="213" t="s">
        <v>2506</v>
      </c>
      <c r="H15" s="340" t="s">
        <v>2507</v>
      </c>
      <c r="I15" s="52">
        <v>69</v>
      </c>
      <c r="J15" s="52">
        <v>1086</v>
      </c>
      <c r="K15" s="52">
        <v>27</v>
      </c>
      <c r="L15" s="76"/>
      <c r="M15" s="131"/>
      <c r="N15" s="120"/>
      <c r="O15" s="120"/>
    </row>
    <row r="16" spans="1:15" s="169" customFormat="1" ht="33" customHeight="1">
      <c r="A16" s="212" t="s">
        <v>1861</v>
      </c>
      <c r="B16" s="212" t="s">
        <v>6518</v>
      </c>
      <c r="C16" s="70" t="s">
        <v>6519</v>
      </c>
      <c r="D16" s="212" t="s">
        <v>6520</v>
      </c>
      <c r="E16" s="70" t="s">
        <v>107</v>
      </c>
      <c r="F16" s="70" t="s">
        <v>2721</v>
      </c>
      <c r="G16" s="212" t="s">
        <v>5291</v>
      </c>
      <c r="H16" s="339" t="s">
        <v>4652</v>
      </c>
      <c r="I16" s="42">
        <v>62</v>
      </c>
      <c r="J16" s="42">
        <v>957</v>
      </c>
      <c r="K16" s="42">
        <v>24</v>
      </c>
      <c r="L16" s="76"/>
      <c r="M16" s="171"/>
      <c r="N16" s="170"/>
      <c r="O16" s="170"/>
    </row>
    <row r="17" spans="1:15" s="16" customFormat="1" ht="45" customHeight="1">
      <c r="A17" s="213" t="s">
        <v>1861</v>
      </c>
      <c r="B17" s="213" t="s">
        <v>2495</v>
      </c>
      <c r="C17" s="25" t="s">
        <v>2496</v>
      </c>
      <c r="D17" s="213" t="s">
        <v>5338</v>
      </c>
      <c r="E17" s="25" t="s">
        <v>108</v>
      </c>
      <c r="F17" s="25" t="s">
        <v>2722</v>
      </c>
      <c r="G17" s="341" t="s">
        <v>5339</v>
      </c>
      <c r="H17" s="340" t="s">
        <v>4653</v>
      </c>
      <c r="I17" s="52">
        <v>68</v>
      </c>
      <c r="J17" s="52">
        <v>795</v>
      </c>
      <c r="K17" s="52">
        <v>23</v>
      </c>
      <c r="L17" s="76"/>
      <c r="M17" s="131"/>
      <c r="N17" s="120"/>
      <c r="O17" s="120"/>
    </row>
    <row r="18" spans="1:15" s="169" customFormat="1" ht="45" customHeight="1">
      <c r="A18" s="212" t="s">
        <v>1861</v>
      </c>
      <c r="B18" s="212" t="s">
        <v>4901</v>
      </c>
      <c r="C18" s="70" t="s">
        <v>4902</v>
      </c>
      <c r="D18" s="212" t="s">
        <v>1874</v>
      </c>
      <c r="E18" s="70" t="s">
        <v>171</v>
      </c>
      <c r="F18" s="70" t="s">
        <v>6090</v>
      </c>
      <c r="G18" s="338" t="s">
        <v>1357</v>
      </c>
      <c r="H18" s="339" t="s">
        <v>4654</v>
      </c>
      <c r="I18" s="42">
        <v>47</v>
      </c>
      <c r="J18" s="42">
        <v>583</v>
      </c>
      <c r="K18" s="42">
        <v>15</v>
      </c>
      <c r="L18" s="76"/>
      <c r="M18" s="171"/>
      <c r="N18" s="170"/>
      <c r="O18" s="170"/>
    </row>
    <row r="19" spans="1:15" s="16" customFormat="1" ht="33" customHeight="1">
      <c r="A19" s="213" t="s">
        <v>1861</v>
      </c>
      <c r="B19" s="213" t="s">
        <v>304</v>
      </c>
      <c r="C19" s="25" t="s">
        <v>305</v>
      </c>
      <c r="D19" s="213" t="s">
        <v>307</v>
      </c>
      <c r="E19" s="25" t="s">
        <v>1926</v>
      </c>
      <c r="F19" s="25" t="s">
        <v>2712</v>
      </c>
      <c r="G19" s="213" t="s">
        <v>3076</v>
      </c>
      <c r="H19" s="340" t="s">
        <v>4655</v>
      </c>
      <c r="I19" s="52">
        <v>50</v>
      </c>
      <c r="J19" s="52">
        <v>582</v>
      </c>
      <c r="K19" s="52">
        <v>17</v>
      </c>
      <c r="L19" s="76"/>
      <c r="M19" s="131"/>
      <c r="N19" s="120"/>
      <c r="O19" s="120"/>
    </row>
    <row r="20" spans="1:15" s="169" customFormat="1" ht="33" customHeight="1">
      <c r="A20" s="212" t="s">
        <v>1861</v>
      </c>
      <c r="B20" s="212" t="s">
        <v>5129</v>
      </c>
      <c r="C20" s="70" t="s">
        <v>5130</v>
      </c>
      <c r="D20" s="212" t="s">
        <v>5131</v>
      </c>
      <c r="E20" s="70" t="s">
        <v>1925</v>
      </c>
      <c r="F20" s="70" t="s">
        <v>2711</v>
      </c>
      <c r="G20" s="338" t="s">
        <v>4656</v>
      </c>
      <c r="H20" s="339" t="s">
        <v>4657</v>
      </c>
      <c r="I20" s="42">
        <v>66</v>
      </c>
      <c r="J20" s="42">
        <v>1084</v>
      </c>
      <c r="K20" s="42">
        <v>27</v>
      </c>
      <c r="L20" s="76"/>
      <c r="M20" s="171"/>
      <c r="N20" s="170"/>
      <c r="O20" s="170"/>
    </row>
    <row r="21" spans="1:15" s="238" customFormat="1" ht="60" customHeight="1">
      <c r="A21" s="213" t="s">
        <v>1861</v>
      </c>
      <c r="B21" s="213" t="s">
        <v>4495</v>
      </c>
      <c r="C21" s="25" t="s">
        <v>4496</v>
      </c>
      <c r="D21" s="213" t="s">
        <v>4497</v>
      </c>
      <c r="E21" s="25" t="s">
        <v>5747</v>
      </c>
      <c r="F21" s="25" t="s">
        <v>1134</v>
      </c>
      <c r="G21" s="341" t="s">
        <v>1421</v>
      </c>
      <c r="H21" s="340" t="s">
        <v>3654</v>
      </c>
      <c r="I21" s="52">
        <v>54</v>
      </c>
      <c r="J21" s="52">
        <v>721</v>
      </c>
      <c r="K21" s="52">
        <v>18</v>
      </c>
      <c r="L21" s="76"/>
      <c r="M21" s="131"/>
      <c r="N21" s="120"/>
      <c r="O21" s="120"/>
    </row>
    <row r="22" spans="1:15" s="169" customFormat="1" ht="33" customHeight="1">
      <c r="A22" s="212" t="s">
        <v>1861</v>
      </c>
      <c r="B22" s="212" t="s">
        <v>4899</v>
      </c>
      <c r="C22" s="70" t="s">
        <v>4900</v>
      </c>
      <c r="D22" s="212" t="s">
        <v>3655</v>
      </c>
      <c r="E22" s="70" t="s">
        <v>170</v>
      </c>
      <c r="F22" s="70" t="s">
        <v>1956</v>
      </c>
      <c r="G22" s="212" t="s">
        <v>3656</v>
      </c>
      <c r="H22" s="339" t="s">
        <v>3657</v>
      </c>
      <c r="I22" s="42">
        <v>53</v>
      </c>
      <c r="J22" s="42">
        <v>718</v>
      </c>
      <c r="K22" s="42">
        <v>18</v>
      </c>
      <c r="L22" s="76"/>
      <c r="M22" s="171"/>
      <c r="N22" s="170"/>
      <c r="O22" s="170"/>
    </row>
    <row r="23" spans="1:15" s="16" customFormat="1" ht="99" customHeight="1">
      <c r="A23" s="213" t="s">
        <v>1861</v>
      </c>
      <c r="B23" s="213" t="s">
        <v>308</v>
      </c>
      <c r="C23" s="25" t="s">
        <v>309</v>
      </c>
      <c r="D23" s="213" t="s">
        <v>310</v>
      </c>
      <c r="E23" s="25" t="s">
        <v>1927</v>
      </c>
      <c r="F23" s="25" t="s">
        <v>2713</v>
      </c>
      <c r="G23" s="213" t="s">
        <v>5684</v>
      </c>
      <c r="H23" s="340" t="s">
        <v>4658</v>
      </c>
      <c r="I23" s="52">
        <v>25</v>
      </c>
      <c r="J23" s="52">
        <v>204</v>
      </c>
      <c r="K23" s="52">
        <v>7</v>
      </c>
      <c r="L23" s="76"/>
      <c r="M23" s="131"/>
      <c r="N23" s="120"/>
      <c r="O23" s="120"/>
    </row>
    <row r="24" spans="1:15" s="169" customFormat="1" ht="33" customHeight="1">
      <c r="A24" s="212" t="s">
        <v>1861</v>
      </c>
      <c r="B24" s="212" t="s">
        <v>311</v>
      </c>
      <c r="C24" s="70" t="s">
        <v>312</v>
      </c>
      <c r="D24" s="212" t="s">
        <v>4626</v>
      </c>
      <c r="E24" s="70" t="s">
        <v>1928</v>
      </c>
      <c r="F24" s="70" t="s">
        <v>2714</v>
      </c>
      <c r="G24" s="212" t="s">
        <v>5683</v>
      </c>
      <c r="H24" s="339" t="s">
        <v>4659</v>
      </c>
      <c r="I24" s="42">
        <v>61</v>
      </c>
      <c r="J24" s="42">
        <v>931</v>
      </c>
      <c r="K24" s="42">
        <v>24</v>
      </c>
      <c r="L24" s="76"/>
      <c r="M24" s="171"/>
      <c r="N24" s="170"/>
      <c r="O24" s="170"/>
    </row>
    <row r="25" spans="1:15" s="16" customFormat="1" ht="45" customHeight="1">
      <c r="A25" s="213" t="s">
        <v>1861</v>
      </c>
      <c r="B25" s="213" t="s">
        <v>4498</v>
      </c>
      <c r="C25" s="25" t="s">
        <v>4499</v>
      </c>
      <c r="D25" s="213" t="s">
        <v>5008</v>
      </c>
      <c r="E25" s="25" t="s">
        <v>2618</v>
      </c>
      <c r="F25" s="25" t="s">
        <v>1135</v>
      </c>
      <c r="G25" s="213" t="s">
        <v>5470</v>
      </c>
      <c r="H25" s="344" t="s">
        <v>4660</v>
      </c>
      <c r="I25" s="52">
        <v>37</v>
      </c>
      <c r="J25" s="52">
        <v>440</v>
      </c>
      <c r="K25" s="52">
        <v>12</v>
      </c>
      <c r="L25" s="76"/>
      <c r="M25" s="131"/>
      <c r="N25" s="120"/>
      <c r="O25" s="120"/>
    </row>
    <row r="26" spans="1:15" s="169" customFormat="1" ht="44.25" customHeight="1" thickBot="1">
      <c r="A26" s="345" t="s">
        <v>1861</v>
      </c>
      <c r="B26" s="345" t="s">
        <v>4894</v>
      </c>
      <c r="C26" s="71" t="s">
        <v>4895</v>
      </c>
      <c r="D26" s="345" t="s">
        <v>1875</v>
      </c>
      <c r="E26" s="71" t="s">
        <v>168</v>
      </c>
      <c r="F26" s="71" t="s">
        <v>4754</v>
      </c>
      <c r="G26" s="345" t="s">
        <v>5292</v>
      </c>
      <c r="H26" s="346" t="s">
        <v>4661</v>
      </c>
      <c r="I26" s="44">
        <v>67</v>
      </c>
      <c r="J26" s="44">
        <v>645</v>
      </c>
      <c r="K26" s="44">
        <v>20</v>
      </c>
      <c r="L26" s="76"/>
      <c r="M26" s="171"/>
      <c r="N26" s="170"/>
      <c r="O26" s="170"/>
    </row>
    <row r="27" spans="1:15" s="16" customFormat="1" ht="15" customHeight="1">
      <c r="A27" s="80"/>
      <c r="B27" s="80"/>
      <c r="C27" s="28"/>
      <c r="D27" s="80"/>
      <c r="E27" s="28"/>
      <c r="F27" s="28"/>
      <c r="G27" s="80"/>
      <c r="H27" s="347"/>
      <c r="I27" s="166"/>
      <c r="J27" s="166"/>
      <c r="K27" s="166"/>
      <c r="L27" s="80"/>
      <c r="M27" s="131"/>
      <c r="N27" s="120"/>
      <c r="O27" s="120"/>
    </row>
    <row r="28" spans="1:15" ht="30" customHeight="1" thickBot="1">
      <c r="A28" s="348"/>
      <c r="B28" s="348"/>
      <c r="C28" s="349"/>
      <c r="D28" s="348"/>
      <c r="E28" s="349"/>
      <c r="F28" s="349"/>
      <c r="G28" s="348"/>
      <c r="H28" s="350"/>
      <c r="I28" s="351"/>
      <c r="J28" s="638" t="s">
        <v>576</v>
      </c>
      <c r="K28" s="638"/>
      <c r="L28" s="80"/>
    </row>
    <row r="29" spans="1:15" ht="30" customHeight="1" thickBot="1">
      <c r="A29" s="20" t="s">
        <v>4662</v>
      </c>
      <c r="B29" s="20" t="s">
        <v>5733</v>
      </c>
      <c r="C29" s="20" t="s">
        <v>1715</v>
      </c>
      <c r="D29" s="20" t="s">
        <v>5635</v>
      </c>
      <c r="E29" s="20" t="s">
        <v>0</v>
      </c>
      <c r="F29" s="19" t="s">
        <v>4333</v>
      </c>
      <c r="G29" s="20" t="s">
        <v>1716</v>
      </c>
      <c r="H29" s="20" t="s">
        <v>4742</v>
      </c>
      <c r="I29" s="20" t="s">
        <v>4612</v>
      </c>
      <c r="J29" s="20" t="s">
        <v>4613</v>
      </c>
      <c r="K29" s="19" t="s">
        <v>4614</v>
      </c>
      <c r="L29" s="175"/>
    </row>
    <row r="30" spans="1:15" s="16" customFormat="1" ht="33" customHeight="1">
      <c r="A30" s="213" t="s">
        <v>1861</v>
      </c>
      <c r="B30" s="213" t="s">
        <v>313</v>
      </c>
      <c r="C30" s="25" t="s">
        <v>314</v>
      </c>
      <c r="D30" s="213" t="s">
        <v>6388</v>
      </c>
      <c r="E30" s="25" t="s">
        <v>100</v>
      </c>
      <c r="F30" s="25" t="s">
        <v>2715</v>
      </c>
      <c r="G30" s="213" t="s">
        <v>5290</v>
      </c>
      <c r="H30" s="340" t="s">
        <v>315</v>
      </c>
      <c r="I30" s="52">
        <v>58</v>
      </c>
      <c r="J30" s="52">
        <v>920</v>
      </c>
      <c r="K30" s="52">
        <v>24</v>
      </c>
      <c r="L30" s="76"/>
      <c r="M30" s="131"/>
      <c r="N30" s="120"/>
      <c r="O30" s="120"/>
    </row>
    <row r="31" spans="1:15" s="169" customFormat="1" ht="45" customHeight="1">
      <c r="A31" s="212" t="s">
        <v>1861</v>
      </c>
      <c r="B31" s="212" t="s">
        <v>4500</v>
      </c>
      <c r="C31" s="70" t="s">
        <v>4501</v>
      </c>
      <c r="D31" s="212" t="s">
        <v>6100</v>
      </c>
      <c r="E31" s="70" t="s">
        <v>2619</v>
      </c>
      <c r="F31" s="70" t="s">
        <v>1136</v>
      </c>
      <c r="G31" s="338" t="s">
        <v>2983</v>
      </c>
      <c r="H31" s="339" t="s">
        <v>4663</v>
      </c>
      <c r="I31" s="42">
        <v>55</v>
      </c>
      <c r="J31" s="42">
        <v>558</v>
      </c>
      <c r="K31" s="42">
        <v>15</v>
      </c>
      <c r="L31" s="76"/>
      <c r="M31" s="171"/>
      <c r="N31" s="170"/>
      <c r="O31" s="170"/>
    </row>
    <row r="32" spans="1:15" s="16" customFormat="1" ht="45" customHeight="1">
      <c r="A32" s="213" t="s">
        <v>1861</v>
      </c>
      <c r="B32" s="213" t="s">
        <v>6389</v>
      </c>
      <c r="C32" s="25" t="s">
        <v>1526</v>
      </c>
      <c r="D32" s="213" t="s">
        <v>1527</v>
      </c>
      <c r="E32" s="25" t="s">
        <v>101</v>
      </c>
      <c r="F32" s="25" t="s">
        <v>2716</v>
      </c>
      <c r="G32" s="213" t="s">
        <v>1717</v>
      </c>
      <c r="H32" s="340" t="s">
        <v>4664</v>
      </c>
      <c r="I32" s="52">
        <v>59</v>
      </c>
      <c r="J32" s="52">
        <v>980</v>
      </c>
      <c r="K32" s="52">
        <v>24</v>
      </c>
      <c r="L32" s="76"/>
      <c r="M32" s="131"/>
      <c r="N32" s="120"/>
      <c r="O32" s="120"/>
    </row>
    <row r="33" spans="1:15" s="169" customFormat="1" ht="33" customHeight="1">
      <c r="A33" s="212" t="s">
        <v>1861</v>
      </c>
      <c r="B33" s="212" t="s">
        <v>4502</v>
      </c>
      <c r="C33" s="70" t="s">
        <v>5340</v>
      </c>
      <c r="D33" s="212" t="s">
        <v>4665</v>
      </c>
      <c r="E33" s="70" t="s">
        <v>2620</v>
      </c>
      <c r="F33" s="70" t="s">
        <v>1137</v>
      </c>
      <c r="G33" s="338" t="s">
        <v>3658</v>
      </c>
      <c r="H33" s="339" t="s">
        <v>5341</v>
      </c>
      <c r="I33" s="42">
        <v>71</v>
      </c>
      <c r="J33" s="42">
        <v>844</v>
      </c>
      <c r="K33" s="42">
        <v>21</v>
      </c>
      <c r="L33" s="76"/>
      <c r="M33" s="171"/>
      <c r="N33" s="170"/>
      <c r="O33" s="170"/>
    </row>
    <row r="34" spans="1:15" s="16" customFormat="1" ht="45" customHeight="1">
      <c r="A34" s="213" t="s">
        <v>1861</v>
      </c>
      <c r="B34" s="213" t="s">
        <v>1528</v>
      </c>
      <c r="C34" s="25" t="s">
        <v>3275</v>
      </c>
      <c r="D34" s="213" t="s">
        <v>1718</v>
      </c>
      <c r="E34" s="25" t="s">
        <v>102</v>
      </c>
      <c r="F34" s="25" t="s">
        <v>2717</v>
      </c>
      <c r="G34" s="25" t="s">
        <v>4666</v>
      </c>
      <c r="H34" s="340" t="s">
        <v>180</v>
      </c>
      <c r="I34" s="52">
        <v>48</v>
      </c>
      <c r="J34" s="52">
        <v>543</v>
      </c>
      <c r="K34" s="52">
        <v>16</v>
      </c>
      <c r="L34" s="76"/>
      <c r="M34" s="131"/>
      <c r="N34" s="120"/>
      <c r="O34" s="120"/>
    </row>
    <row r="35" spans="1:15" s="169" customFormat="1" ht="33" customHeight="1">
      <c r="A35" s="212" t="s">
        <v>1861</v>
      </c>
      <c r="B35" s="212" t="s">
        <v>5342</v>
      </c>
      <c r="C35" s="70" t="s">
        <v>3275</v>
      </c>
      <c r="D35" s="212" t="s">
        <v>6155</v>
      </c>
      <c r="E35" s="70" t="s">
        <v>2621</v>
      </c>
      <c r="F35" s="70" t="s">
        <v>1138</v>
      </c>
      <c r="G35" s="212" t="s">
        <v>5682</v>
      </c>
      <c r="H35" s="339" t="s">
        <v>4667</v>
      </c>
      <c r="I35" s="42">
        <v>33</v>
      </c>
      <c r="J35" s="42">
        <v>281</v>
      </c>
      <c r="K35" s="42">
        <v>9</v>
      </c>
      <c r="L35" s="76"/>
      <c r="M35" s="171"/>
      <c r="N35" s="170"/>
      <c r="O35" s="170"/>
    </row>
    <row r="36" spans="1:15" s="16" customFormat="1" ht="33" customHeight="1">
      <c r="A36" s="213" t="s">
        <v>1861</v>
      </c>
      <c r="B36" s="213" t="s">
        <v>3276</v>
      </c>
      <c r="C36" s="25" t="s">
        <v>3277</v>
      </c>
      <c r="D36" s="213" t="s">
        <v>5205</v>
      </c>
      <c r="E36" s="25" t="s">
        <v>103</v>
      </c>
      <c r="F36" s="25" t="s">
        <v>4668</v>
      </c>
      <c r="G36" s="213" t="s">
        <v>6234</v>
      </c>
      <c r="H36" s="340" t="s">
        <v>4669</v>
      </c>
      <c r="I36" s="52">
        <v>21</v>
      </c>
      <c r="J36" s="52">
        <v>226</v>
      </c>
      <c r="K36" s="52">
        <v>6</v>
      </c>
      <c r="L36" s="76"/>
      <c r="M36" s="131"/>
      <c r="N36" s="120"/>
      <c r="O36" s="120"/>
    </row>
    <row r="37" spans="1:15" s="169" customFormat="1" ht="33" customHeight="1">
      <c r="A37" s="212" t="s">
        <v>1861</v>
      </c>
      <c r="B37" s="212" t="s">
        <v>3278</v>
      </c>
      <c r="C37" s="70" t="s">
        <v>3279</v>
      </c>
      <c r="D37" s="212" t="s">
        <v>3280</v>
      </c>
      <c r="E37" s="70" t="s">
        <v>4670</v>
      </c>
      <c r="F37" s="70" t="s">
        <v>4671</v>
      </c>
      <c r="G37" s="338" t="s">
        <v>3659</v>
      </c>
      <c r="H37" s="339" t="s">
        <v>4672</v>
      </c>
      <c r="I37" s="42">
        <v>22</v>
      </c>
      <c r="J37" s="42">
        <v>178</v>
      </c>
      <c r="K37" s="42">
        <v>6</v>
      </c>
      <c r="L37" s="76"/>
      <c r="M37" s="171"/>
      <c r="N37" s="170"/>
      <c r="O37" s="170"/>
    </row>
    <row r="38" spans="1:15" s="16" customFormat="1" ht="33" customHeight="1">
      <c r="A38" s="213" t="s">
        <v>1861</v>
      </c>
      <c r="B38" s="213" t="s">
        <v>6513</v>
      </c>
      <c r="C38" s="25" t="s">
        <v>6514</v>
      </c>
      <c r="D38" s="213" t="s">
        <v>4673</v>
      </c>
      <c r="E38" s="25" t="s">
        <v>105</v>
      </c>
      <c r="F38" s="25" t="s">
        <v>2719</v>
      </c>
      <c r="G38" s="352" t="s">
        <v>4348</v>
      </c>
      <c r="H38" s="340" t="s">
        <v>758</v>
      </c>
      <c r="I38" s="52">
        <v>53</v>
      </c>
      <c r="J38" s="52">
        <v>733</v>
      </c>
      <c r="K38" s="52">
        <v>18</v>
      </c>
      <c r="L38" s="175"/>
      <c r="M38" s="131"/>
      <c r="N38" s="120"/>
      <c r="O38" s="120"/>
    </row>
    <row r="39" spans="1:15" s="169" customFormat="1" ht="45" customHeight="1">
      <c r="A39" s="212" t="s">
        <v>1861</v>
      </c>
      <c r="B39" s="212" t="s">
        <v>6515</v>
      </c>
      <c r="C39" s="70" t="s">
        <v>6516</v>
      </c>
      <c r="D39" s="212" t="s">
        <v>4674</v>
      </c>
      <c r="E39" s="70" t="s">
        <v>106</v>
      </c>
      <c r="F39" s="70" t="s">
        <v>2720</v>
      </c>
      <c r="G39" s="212" t="s">
        <v>2773</v>
      </c>
      <c r="H39" s="339" t="s">
        <v>4675</v>
      </c>
      <c r="I39" s="42">
        <v>38</v>
      </c>
      <c r="J39" s="42">
        <v>301</v>
      </c>
      <c r="K39" s="42">
        <v>12</v>
      </c>
      <c r="L39" s="76"/>
      <c r="M39" s="171"/>
      <c r="N39" s="170"/>
      <c r="O39" s="170"/>
    </row>
    <row r="40" spans="1:15" s="16" customFormat="1" ht="32.25" customHeight="1">
      <c r="A40" s="213" t="s">
        <v>1861</v>
      </c>
      <c r="B40" s="213" t="s">
        <v>5343</v>
      </c>
      <c r="C40" s="25" t="s">
        <v>5344</v>
      </c>
      <c r="D40" s="213" t="s">
        <v>6475</v>
      </c>
      <c r="E40" s="25" t="s">
        <v>3963</v>
      </c>
      <c r="F40" s="25" t="s">
        <v>1139</v>
      </c>
      <c r="G40" s="341" t="s">
        <v>6476</v>
      </c>
      <c r="H40" s="340" t="s">
        <v>5294</v>
      </c>
      <c r="I40" s="52">
        <v>45</v>
      </c>
      <c r="J40" s="52">
        <v>378</v>
      </c>
      <c r="K40" s="52">
        <v>14</v>
      </c>
      <c r="L40" s="76"/>
      <c r="M40" s="131"/>
      <c r="N40" s="120"/>
      <c r="O40" s="120"/>
    </row>
    <row r="41" spans="1:15" s="169" customFormat="1" ht="33" customHeight="1">
      <c r="A41" s="212" t="s">
        <v>1861</v>
      </c>
      <c r="B41" s="212" t="s">
        <v>6511</v>
      </c>
      <c r="C41" s="70" t="s">
        <v>6512</v>
      </c>
      <c r="D41" s="212" t="s">
        <v>3317</v>
      </c>
      <c r="E41" s="70" t="s">
        <v>104</v>
      </c>
      <c r="F41" s="70" t="s">
        <v>2718</v>
      </c>
      <c r="G41" s="212" t="s">
        <v>3318</v>
      </c>
      <c r="H41" s="339" t="s">
        <v>4676</v>
      </c>
      <c r="I41" s="42">
        <v>15</v>
      </c>
      <c r="J41" s="42">
        <v>107</v>
      </c>
      <c r="K41" s="42">
        <v>3</v>
      </c>
      <c r="L41" s="76"/>
      <c r="M41" s="171"/>
      <c r="N41" s="170"/>
      <c r="O41" s="170"/>
    </row>
    <row r="42" spans="1:15" s="16" customFormat="1" ht="33" customHeight="1">
      <c r="A42" s="213" t="s">
        <v>1861</v>
      </c>
      <c r="B42" s="213" t="s">
        <v>2497</v>
      </c>
      <c r="C42" s="25" t="s">
        <v>2498</v>
      </c>
      <c r="D42" s="213" t="s">
        <v>4677</v>
      </c>
      <c r="E42" s="25" t="s">
        <v>109</v>
      </c>
      <c r="F42" s="25" t="s">
        <v>2723</v>
      </c>
      <c r="G42" s="213" t="s">
        <v>6459</v>
      </c>
      <c r="H42" s="340" t="s">
        <v>4678</v>
      </c>
      <c r="I42" s="52">
        <v>60</v>
      </c>
      <c r="J42" s="52">
        <v>915</v>
      </c>
      <c r="K42" s="52">
        <v>24</v>
      </c>
      <c r="L42" s="76"/>
      <c r="M42" s="131"/>
      <c r="N42" s="120"/>
      <c r="O42" s="120"/>
    </row>
    <row r="43" spans="1:15" s="169" customFormat="1" ht="45" customHeight="1">
      <c r="A43" s="212" t="s">
        <v>1861</v>
      </c>
      <c r="B43" s="212" t="s">
        <v>6455</v>
      </c>
      <c r="C43" s="70" t="s">
        <v>6456</v>
      </c>
      <c r="D43" s="212" t="s">
        <v>4679</v>
      </c>
      <c r="E43" s="70" t="s">
        <v>111</v>
      </c>
      <c r="F43" s="70" t="s">
        <v>2725</v>
      </c>
      <c r="G43" s="212" t="s">
        <v>5289</v>
      </c>
      <c r="H43" s="353" t="s">
        <v>4680</v>
      </c>
      <c r="I43" s="42">
        <v>44</v>
      </c>
      <c r="J43" s="42">
        <v>563</v>
      </c>
      <c r="K43" s="42">
        <v>15</v>
      </c>
      <c r="L43" s="76"/>
      <c r="M43" s="171"/>
      <c r="N43" s="170"/>
      <c r="O43" s="170"/>
    </row>
    <row r="44" spans="1:15" s="16" customFormat="1" ht="44.25" customHeight="1">
      <c r="A44" s="213" t="s">
        <v>1861</v>
      </c>
      <c r="B44" s="213" t="s">
        <v>4903</v>
      </c>
      <c r="C44" s="25" t="s">
        <v>4904</v>
      </c>
      <c r="D44" s="213" t="s">
        <v>4905</v>
      </c>
      <c r="E44" s="25" t="s">
        <v>5742</v>
      </c>
      <c r="F44" s="25" t="s">
        <v>6091</v>
      </c>
      <c r="G44" s="341" t="s">
        <v>1403</v>
      </c>
      <c r="H44" s="340" t="s">
        <v>4681</v>
      </c>
      <c r="I44" s="52">
        <v>61</v>
      </c>
      <c r="J44" s="52">
        <v>827</v>
      </c>
      <c r="K44" s="52">
        <v>21</v>
      </c>
      <c r="L44" s="76"/>
      <c r="M44" s="131"/>
      <c r="N44" s="120"/>
      <c r="O44" s="120"/>
    </row>
    <row r="45" spans="1:15" s="169" customFormat="1" ht="60" customHeight="1">
      <c r="A45" s="212" t="s">
        <v>1861</v>
      </c>
      <c r="B45" s="212" t="s">
        <v>5345</v>
      </c>
      <c r="C45" s="70" t="s">
        <v>6458</v>
      </c>
      <c r="D45" s="212" t="s">
        <v>2456</v>
      </c>
      <c r="E45" s="70" t="s">
        <v>3964</v>
      </c>
      <c r="F45" s="70" t="s">
        <v>1140</v>
      </c>
      <c r="G45" s="212" t="s">
        <v>4635</v>
      </c>
      <c r="H45" s="353" t="s">
        <v>4682</v>
      </c>
      <c r="I45" s="42">
        <v>44</v>
      </c>
      <c r="J45" s="281">
        <v>464</v>
      </c>
      <c r="K45" s="42">
        <v>15</v>
      </c>
      <c r="L45" s="76"/>
      <c r="M45" s="171"/>
      <c r="N45" s="170"/>
      <c r="O45" s="170"/>
    </row>
    <row r="46" spans="1:15" s="16" customFormat="1" ht="33" customHeight="1">
      <c r="A46" s="213" t="s">
        <v>1861</v>
      </c>
      <c r="B46" s="213" t="s">
        <v>4683</v>
      </c>
      <c r="C46" s="25" t="s">
        <v>5346</v>
      </c>
      <c r="D46" s="213" t="s">
        <v>2457</v>
      </c>
      <c r="E46" s="25" t="s">
        <v>4756</v>
      </c>
      <c r="F46" s="25" t="s">
        <v>1407</v>
      </c>
      <c r="G46" s="213" t="s">
        <v>4635</v>
      </c>
      <c r="H46" s="340" t="s">
        <v>5347</v>
      </c>
      <c r="I46" s="52">
        <v>11</v>
      </c>
      <c r="J46" s="52">
        <v>63</v>
      </c>
      <c r="K46" s="52">
        <v>3</v>
      </c>
      <c r="L46" s="76"/>
      <c r="M46" s="131"/>
      <c r="N46" s="120"/>
      <c r="O46" s="120"/>
    </row>
    <row r="47" spans="1:15" s="169" customFormat="1" ht="33" customHeight="1">
      <c r="A47" s="212" t="s">
        <v>1861</v>
      </c>
      <c r="B47" s="212" t="s">
        <v>6457</v>
      </c>
      <c r="C47" s="70" t="s">
        <v>6458</v>
      </c>
      <c r="D47" s="212" t="s">
        <v>3640</v>
      </c>
      <c r="E47" s="70" t="s">
        <v>112</v>
      </c>
      <c r="F47" s="70" t="s">
        <v>2726</v>
      </c>
      <c r="G47" s="212" t="s">
        <v>2455</v>
      </c>
      <c r="H47" s="339" t="s">
        <v>4684</v>
      </c>
      <c r="I47" s="42">
        <v>25</v>
      </c>
      <c r="J47" s="42">
        <v>297</v>
      </c>
      <c r="K47" s="42">
        <v>9</v>
      </c>
      <c r="L47" s="76"/>
      <c r="M47" s="171"/>
      <c r="N47" s="170"/>
      <c r="O47" s="170"/>
    </row>
    <row r="48" spans="1:15" s="16" customFormat="1" ht="33" customHeight="1">
      <c r="A48" s="213" t="s">
        <v>1861</v>
      </c>
      <c r="B48" s="213" t="s">
        <v>2116</v>
      </c>
      <c r="C48" s="25" t="s">
        <v>6454</v>
      </c>
      <c r="D48" s="213" t="s">
        <v>4685</v>
      </c>
      <c r="E48" s="25" t="s">
        <v>110</v>
      </c>
      <c r="F48" s="25" t="s">
        <v>2724</v>
      </c>
      <c r="G48" s="341" t="s">
        <v>4634</v>
      </c>
      <c r="H48" s="340" t="s">
        <v>306</v>
      </c>
      <c r="I48" s="52">
        <v>39</v>
      </c>
      <c r="J48" s="52">
        <v>519</v>
      </c>
      <c r="K48" s="52">
        <v>13</v>
      </c>
      <c r="L48" s="76"/>
      <c r="M48" s="131"/>
      <c r="N48" s="120"/>
      <c r="O48" s="120"/>
    </row>
    <row r="49" spans="1:15" s="169" customFormat="1" ht="33" customHeight="1">
      <c r="A49" s="212" t="s">
        <v>1861</v>
      </c>
      <c r="B49" s="212" t="s">
        <v>6228</v>
      </c>
      <c r="C49" s="70" t="s">
        <v>6229</v>
      </c>
      <c r="D49" s="212" t="s">
        <v>6231</v>
      </c>
      <c r="E49" s="70" t="s">
        <v>113</v>
      </c>
      <c r="F49" s="70" t="s">
        <v>2727</v>
      </c>
      <c r="G49" s="338" t="s">
        <v>2787</v>
      </c>
      <c r="H49" s="339" t="s">
        <v>6230</v>
      </c>
      <c r="I49" s="42">
        <v>55</v>
      </c>
      <c r="J49" s="42">
        <v>703</v>
      </c>
      <c r="K49" s="42">
        <v>19</v>
      </c>
      <c r="L49" s="76"/>
      <c r="M49" s="171"/>
      <c r="N49" s="170"/>
      <c r="O49" s="170"/>
    </row>
    <row r="50" spans="1:15" s="16" customFormat="1" ht="86.25" customHeight="1">
      <c r="A50" s="213" t="s">
        <v>1861</v>
      </c>
      <c r="B50" s="213" t="s">
        <v>4906</v>
      </c>
      <c r="C50" s="25" t="s">
        <v>124</v>
      </c>
      <c r="D50" s="213" t="s">
        <v>125</v>
      </c>
      <c r="E50" s="25" t="s">
        <v>5743</v>
      </c>
      <c r="F50" s="25" t="s">
        <v>6092</v>
      </c>
      <c r="G50" s="213" t="s">
        <v>2358</v>
      </c>
      <c r="H50" s="340" t="s">
        <v>4686</v>
      </c>
      <c r="I50" s="52">
        <v>37</v>
      </c>
      <c r="J50" s="52">
        <v>227</v>
      </c>
      <c r="K50" s="52">
        <v>9</v>
      </c>
      <c r="L50" s="76"/>
      <c r="M50" s="131"/>
      <c r="N50" s="120"/>
      <c r="O50" s="120"/>
    </row>
    <row r="51" spans="1:15" s="169" customFormat="1" ht="32.25" customHeight="1">
      <c r="A51" s="212" t="s">
        <v>1861</v>
      </c>
      <c r="B51" s="212" t="s">
        <v>5348</v>
      </c>
      <c r="C51" s="70" t="s">
        <v>5349</v>
      </c>
      <c r="D51" s="212" t="s">
        <v>4627</v>
      </c>
      <c r="E51" s="70" t="s">
        <v>1970</v>
      </c>
      <c r="F51" s="70" t="s">
        <v>1408</v>
      </c>
      <c r="G51" s="212" t="s">
        <v>5676</v>
      </c>
      <c r="H51" s="339" t="s">
        <v>4687</v>
      </c>
      <c r="I51" s="42">
        <v>39</v>
      </c>
      <c r="J51" s="42">
        <v>341</v>
      </c>
      <c r="K51" s="42">
        <v>12</v>
      </c>
      <c r="L51" s="76"/>
      <c r="M51" s="171"/>
      <c r="N51" s="170"/>
      <c r="O51" s="170"/>
    </row>
    <row r="52" spans="1:15" s="16" customFormat="1" ht="33" customHeight="1">
      <c r="A52" s="213" t="s">
        <v>1861</v>
      </c>
      <c r="B52" s="213" t="s">
        <v>5861</v>
      </c>
      <c r="C52" s="25" t="s">
        <v>5862</v>
      </c>
      <c r="D52" s="213" t="s">
        <v>5863</v>
      </c>
      <c r="E52" s="25" t="s">
        <v>114</v>
      </c>
      <c r="F52" s="25" t="s">
        <v>2728</v>
      </c>
      <c r="G52" s="213" t="s">
        <v>5006</v>
      </c>
      <c r="H52" s="340" t="s">
        <v>5368</v>
      </c>
      <c r="I52" s="52">
        <v>63</v>
      </c>
      <c r="J52" s="52">
        <v>930</v>
      </c>
      <c r="K52" s="52">
        <v>24</v>
      </c>
      <c r="L52" s="76"/>
      <c r="M52" s="131"/>
      <c r="N52" s="120"/>
      <c r="O52" s="120"/>
    </row>
    <row r="53" spans="1:15" s="169" customFormat="1" ht="33" customHeight="1" thickBot="1">
      <c r="A53" s="345" t="s">
        <v>1861</v>
      </c>
      <c r="B53" s="345" t="s">
        <v>4688</v>
      </c>
      <c r="C53" s="71" t="s">
        <v>5864</v>
      </c>
      <c r="D53" s="345" t="s">
        <v>4689</v>
      </c>
      <c r="E53" s="71" t="s">
        <v>115</v>
      </c>
      <c r="F53" s="71" t="s">
        <v>4690</v>
      </c>
      <c r="G53" s="345" t="s">
        <v>2079</v>
      </c>
      <c r="H53" s="346" t="s">
        <v>4691</v>
      </c>
      <c r="I53" s="44">
        <v>9</v>
      </c>
      <c r="J53" s="44">
        <v>33</v>
      </c>
      <c r="K53" s="44">
        <v>3</v>
      </c>
      <c r="L53" s="76"/>
      <c r="M53" s="171"/>
      <c r="N53" s="170"/>
      <c r="O53" s="170"/>
    </row>
    <row r="54" spans="1:15" s="238" customFormat="1" ht="15" customHeight="1">
      <c r="A54" s="80"/>
      <c r="B54" s="80"/>
      <c r="C54" s="28"/>
      <c r="D54" s="80"/>
      <c r="E54" s="28"/>
      <c r="F54" s="28"/>
      <c r="G54" s="80"/>
      <c r="H54" s="347"/>
      <c r="I54" s="166"/>
      <c r="J54" s="647"/>
      <c r="K54" s="647"/>
      <c r="L54" s="80"/>
      <c r="M54" s="131"/>
      <c r="N54" s="131"/>
      <c r="O54" s="131"/>
    </row>
    <row r="55" spans="1:15" s="238" customFormat="1" ht="30" customHeight="1" thickBot="1">
      <c r="A55" s="80"/>
      <c r="B55" s="348"/>
      <c r="C55" s="349"/>
      <c r="D55" s="348"/>
      <c r="E55" s="349"/>
      <c r="F55" s="349"/>
      <c r="G55" s="348"/>
      <c r="H55" s="643" t="s">
        <v>759</v>
      </c>
      <c r="I55" s="643"/>
      <c r="J55" s="638" t="s">
        <v>576</v>
      </c>
      <c r="K55" s="638"/>
      <c r="L55" s="80"/>
      <c r="M55" s="131"/>
      <c r="N55" s="131"/>
      <c r="O55" s="131"/>
    </row>
    <row r="56" spans="1:15" s="131" customFormat="1" ht="30" customHeight="1" thickBot="1">
      <c r="A56" s="20" t="s">
        <v>4692</v>
      </c>
      <c r="B56" s="20" t="s">
        <v>5733</v>
      </c>
      <c r="C56" s="20" t="s">
        <v>1715</v>
      </c>
      <c r="D56" s="20" t="s">
        <v>5635</v>
      </c>
      <c r="E56" s="20" t="s">
        <v>0</v>
      </c>
      <c r="F56" s="19" t="s">
        <v>4333</v>
      </c>
      <c r="G56" s="20" t="s">
        <v>1716</v>
      </c>
      <c r="H56" s="20" t="s">
        <v>4742</v>
      </c>
      <c r="I56" s="20" t="s">
        <v>4612</v>
      </c>
      <c r="J56" s="20" t="s">
        <v>4613</v>
      </c>
      <c r="K56" s="19" t="s">
        <v>4614</v>
      </c>
      <c r="L56" s="167"/>
    </row>
    <row r="57" spans="1:15" s="16" customFormat="1" ht="57.75" customHeight="1">
      <c r="A57" s="213" t="s">
        <v>1861</v>
      </c>
      <c r="B57" s="213" t="s">
        <v>126</v>
      </c>
      <c r="C57" s="25" t="s">
        <v>127</v>
      </c>
      <c r="D57" s="213" t="s">
        <v>128</v>
      </c>
      <c r="E57" s="25" t="s">
        <v>5744</v>
      </c>
      <c r="F57" s="25" t="s">
        <v>2632</v>
      </c>
      <c r="G57" s="213" t="s">
        <v>3666</v>
      </c>
      <c r="H57" s="344" t="s">
        <v>4556</v>
      </c>
      <c r="I57" s="52">
        <v>51</v>
      </c>
      <c r="J57" s="52" t="s">
        <v>4557</v>
      </c>
      <c r="K57" s="52" t="s">
        <v>3047</v>
      </c>
      <c r="L57" s="76"/>
      <c r="M57" s="131"/>
      <c r="N57" s="120"/>
      <c r="O57" s="120"/>
    </row>
    <row r="58" spans="1:15" s="169" customFormat="1" ht="33" customHeight="1">
      <c r="A58" s="212" t="s">
        <v>1861</v>
      </c>
      <c r="B58" s="212" t="s">
        <v>6399</v>
      </c>
      <c r="C58" s="70" t="s">
        <v>6400</v>
      </c>
      <c r="D58" s="212" t="s">
        <v>4891</v>
      </c>
      <c r="E58" s="70" t="s">
        <v>2072</v>
      </c>
      <c r="F58" s="70" t="s">
        <v>1247</v>
      </c>
      <c r="G58" s="212" t="s">
        <v>2357</v>
      </c>
      <c r="H58" s="339" t="s">
        <v>4558</v>
      </c>
      <c r="I58" s="42">
        <v>42</v>
      </c>
      <c r="J58" s="42">
        <v>568</v>
      </c>
      <c r="K58" s="42">
        <v>15</v>
      </c>
      <c r="L58" s="76"/>
      <c r="M58" s="171"/>
      <c r="N58" s="170"/>
      <c r="O58" s="170"/>
    </row>
    <row r="59" spans="1:15" s="16" customFormat="1" ht="45" customHeight="1">
      <c r="A59" s="213" t="s">
        <v>1861</v>
      </c>
      <c r="B59" s="213" t="s">
        <v>5865</v>
      </c>
      <c r="C59" s="25" t="s">
        <v>5866</v>
      </c>
      <c r="D59" s="213" t="s">
        <v>4559</v>
      </c>
      <c r="E59" s="25" t="s">
        <v>116</v>
      </c>
      <c r="F59" s="25" t="s">
        <v>2693</v>
      </c>
      <c r="G59" s="341" t="s">
        <v>5680</v>
      </c>
      <c r="H59" s="340" t="s">
        <v>4560</v>
      </c>
      <c r="I59" s="52">
        <v>36</v>
      </c>
      <c r="J59" s="52">
        <v>318</v>
      </c>
      <c r="K59" s="52">
        <v>10</v>
      </c>
      <c r="L59" s="76"/>
      <c r="M59" s="131"/>
      <c r="N59" s="120"/>
      <c r="O59" s="120"/>
    </row>
    <row r="60" spans="1:15" s="169" customFormat="1" ht="70.5" customHeight="1">
      <c r="A60" s="212" t="s">
        <v>1861</v>
      </c>
      <c r="B60" s="212" t="s">
        <v>5350</v>
      </c>
      <c r="C60" s="70" t="s">
        <v>5351</v>
      </c>
      <c r="D60" s="212" t="s">
        <v>5295</v>
      </c>
      <c r="E60" s="70" t="s">
        <v>1971</v>
      </c>
      <c r="F60" s="70" t="s">
        <v>1409</v>
      </c>
      <c r="G60" s="212" t="s">
        <v>6239</v>
      </c>
      <c r="H60" s="353" t="s">
        <v>2786</v>
      </c>
      <c r="I60" s="42">
        <v>54</v>
      </c>
      <c r="J60" s="42">
        <v>639</v>
      </c>
      <c r="K60" s="42">
        <v>18</v>
      </c>
      <c r="L60" s="76"/>
      <c r="M60" s="171"/>
      <c r="N60" s="170"/>
      <c r="O60" s="170"/>
    </row>
    <row r="61" spans="1:15" s="16" customFormat="1" ht="33" customHeight="1">
      <c r="A61" s="213" t="s">
        <v>4561</v>
      </c>
      <c r="B61" s="213" t="s">
        <v>4892</v>
      </c>
      <c r="C61" s="25" t="s">
        <v>4893</v>
      </c>
      <c r="D61" s="341" t="s">
        <v>6233</v>
      </c>
      <c r="E61" s="25" t="s">
        <v>2073</v>
      </c>
      <c r="F61" s="25" t="s">
        <v>4562</v>
      </c>
      <c r="G61" s="213" t="s">
        <v>4217</v>
      </c>
      <c r="H61" s="340" t="s">
        <v>4563</v>
      </c>
      <c r="I61" s="52">
        <v>24</v>
      </c>
      <c r="J61" s="52">
        <v>201</v>
      </c>
      <c r="K61" s="52">
        <v>7</v>
      </c>
      <c r="L61" s="76"/>
      <c r="M61" s="131"/>
      <c r="N61" s="120"/>
      <c r="O61" s="120"/>
    </row>
    <row r="62" spans="1:15" s="169" customFormat="1" ht="33" customHeight="1">
      <c r="A62" s="212" t="s">
        <v>1861</v>
      </c>
      <c r="B62" s="212" t="s">
        <v>4166</v>
      </c>
      <c r="C62" s="70" t="s">
        <v>4167</v>
      </c>
      <c r="D62" s="212" t="s">
        <v>2650</v>
      </c>
      <c r="E62" s="70" t="s">
        <v>2070</v>
      </c>
      <c r="F62" s="70" t="s">
        <v>3064</v>
      </c>
      <c r="G62" s="212" t="s">
        <v>2463</v>
      </c>
      <c r="H62" s="339" t="s">
        <v>4564</v>
      </c>
      <c r="I62" s="42">
        <v>28</v>
      </c>
      <c r="J62" s="42">
        <v>313</v>
      </c>
      <c r="K62" s="42">
        <v>9</v>
      </c>
      <c r="L62" s="76"/>
      <c r="M62" s="171"/>
      <c r="N62" s="170"/>
      <c r="O62" s="170"/>
    </row>
    <row r="63" spans="1:15" s="16" customFormat="1" ht="33" customHeight="1">
      <c r="A63" s="213" t="s">
        <v>1861</v>
      </c>
      <c r="B63" s="213" t="s">
        <v>5867</v>
      </c>
      <c r="C63" s="25" t="s">
        <v>5868</v>
      </c>
      <c r="D63" s="213" t="s">
        <v>2458</v>
      </c>
      <c r="E63" s="25" t="s">
        <v>2067</v>
      </c>
      <c r="F63" s="25" t="s">
        <v>3060</v>
      </c>
      <c r="G63" s="213" t="s">
        <v>5677</v>
      </c>
      <c r="H63" s="340" t="s">
        <v>4565</v>
      </c>
      <c r="I63" s="52">
        <v>54</v>
      </c>
      <c r="J63" s="52">
        <v>832</v>
      </c>
      <c r="K63" s="52">
        <v>21</v>
      </c>
      <c r="L63" s="76"/>
      <c r="M63" s="131"/>
      <c r="N63" s="120"/>
      <c r="O63" s="120"/>
    </row>
    <row r="64" spans="1:15" s="169" customFormat="1" ht="33" customHeight="1">
      <c r="A64" s="212" t="s">
        <v>1861</v>
      </c>
      <c r="B64" s="212" t="s">
        <v>4566</v>
      </c>
      <c r="C64" s="70" t="s">
        <v>2388</v>
      </c>
      <c r="D64" s="212" t="s">
        <v>2459</v>
      </c>
      <c r="E64" s="70" t="s">
        <v>2068</v>
      </c>
      <c r="F64" s="70" t="s">
        <v>3061</v>
      </c>
      <c r="G64" s="212" t="s">
        <v>5677</v>
      </c>
      <c r="H64" s="339" t="s">
        <v>4565</v>
      </c>
      <c r="I64" s="42">
        <v>12</v>
      </c>
      <c r="J64" s="42">
        <v>67</v>
      </c>
      <c r="K64" s="42">
        <v>3</v>
      </c>
      <c r="L64" s="76"/>
      <c r="M64" s="171"/>
      <c r="N64" s="170"/>
      <c r="O64" s="170"/>
    </row>
    <row r="65" spans="1:15" s="16" customFormat="1" ht="33" customHeight="1">
      <c r="A65" s="213" t="s">
        <v>1861</v>
      </c>
      <c r="B65" s="213" t="s">
        <v>2391</v>
      </c>
      <c r="C65" s="25" t="s">
        <v>4163</v>
      </c>
      <c r="D65" s="213" t="s">
        <v>3566</v>
      </c>
      <c r="E65" s="25" t="s">
        <v>4567</v>
      </c>
      <c r="F65" s="25" t="s">
        <v>3063</v>
      </c>
      <c r="G65" s="213" t="s">
        <v>2465</v>
      </c>
      <c r="H65" s="340" t="s">
        <v>4620</v>
      </c>
      <c r="I65" s="52">
        <v>14</v>
      </c>
      <c r="J65" s="52">
        <v>57</v>
      </c>
      <c r="K65" s="52">
        <v>3</v>
      </c>
      <c r="L65" s="76"/>
      <c r="M65" s="131"/>
      <c r="N65" s="120"/>
      <c r="O65" s="120"/>
    </row>
    <row r="66" spans="1:15" s="169" customFormat="1" ht="45" customHeight="1">
      <c r="A66" s="212" t="s">
        <v>1861</v>
      </c>
      <c r="B66" s="212" t="s">
        <v>2837</v>
      </c>
      <c r="C66" s="70" t="s">
        <v>2838</v>
      </c>
      <c r="D66" s="212" t="s">
        <v>2460</v>
      </c>
      <c r="E66" s="70" t="s">
        <v>1972</v>
      </c>
      <c r="F66" s="70" t="s">
        <v>2222</v>
      </c>
      <c r="G66" s="338" t="s">
        <v>2461</v>
      </c>
      <c r="H66" s="339" t="s">
        <v>4568</v>
      </c>
      <c r="I66" s="42">
        <v>47</v>
      </c>
      <c r="J66" s="42">
        <v>577</v>
      </c>
      <c r="K66" s="42">
        <v>15</v>
      </c>
      <c r="L66" s="76"/>
      <c r="M66" s="171"/>
      <c r="N66" s="170"/>
      <c r="O66" s="170"/>
    </row>
    <row r="67" spans="1:15" s="16" customFormat="1" ht="33" customHeight="1">
      <c r="A67" s="213" t="s">
        <v>1861</v>
      </c>
      <c r="B67" s="213" t="s">
        <v>129</v>
      </c>
      <c r="C67" s="25" t="s">
        <v>130</v>
      </c>
      <c r="D67" s="213" t="s">
        <v>3565</v>
      </c>
      <c r="E67" s="25" t="s">
        <v>5745</v>
      </c>
      <c r="F67" s="25" t="s">
        <v>2633</v>
      </c>
      <c r="G67" s="355" t="s">
        <v>1155</v>
      </c>
      <c r="H67" s="340" t="s">
        <v>5293</v>
      </c>
      <c r="I67" s="52">
        <v>45</v>
      </c>
      <c r="J67" s="52">
        <v>589</v>
      </c>
      <c r="K67" s="52">
        <v>15</v>
      </c>
      <c r="L67" s="76"/>
      <c r="M67" s="131"/>
      <c r="N67" s="120"/>
      <c r="O67" s="120"/>
    </row>
    <row r="68" spans="1:15" s="169" customFormat="1" ht="33" customHeight="1">
      <c r="A68" s="212" t="s">
        <v>1861</v>
      </c>
      <c r="B68" s="212" t="s">
        <v>4164</v>
      </c>
      <c r="C68" s="70" t="s">
        <v>4165</v>
      </c>
      <c r="D68" s="212" t="s">
        <v>2462</v>
      </c>
      <c r="E68" s="70" t="s">
        <v>4569</v>
      </c>
      <c r="F68" s="70" t="s">
        <v>4570</v>
      </c>
      <c r="G68" s="212" t="s">
        <v>5681</v>
      </c>
      <c r="H68" s="339" t="s">
        <v>4571</v>
      </c>
      <c r="I68" s="42">
        <v>27</v>
      </c>
      <c r="J68" s="42">
        <v>300</v>
      </c>
      <c r="K68" s="42">
        <v>9</v>
      </c>
      <c r="L68" s="76"/>
      <c r="M68" s="171"/>
      <c r="N68" s="170"/>
      <c r="O68" s="170"/>
    </row>
    <row r="69" spans="1:15" s="16" customFormat="1" ht="33" customHeight="1">
      <c r="A69" s="213" t="s">
        <v>1861</v>
      </c>
      <c r="B69" s="213" t="s">
        <v>5248</v>
      </c>
      <c r="C69" s="25" t="s">
        <v>5249</v>
      </c>
      <c r="D69" s="213" t="s">
        <v>1720</v>
      </c>
      <c r="E69" s="25" t="s">
        <v>4572</v>
      </c>
      <c r="F69" s="25" t="s">
        <v>4573</v>
      </c>
      <c r="G69" s="341" t="s">
        <v>1721</v>
      </c>
      <c r="H69" s="340" t="s">
        <v>5250</v>
      </c>
      <c r="I69" s="52">
        <v>28</v>
      </c>
      <c r="J69" s="52">
        <v>218</v>
      </c>
      <c r="K69" s="52">
        <v>8</v>
      </c>
      <c r="L69" s="76"/>
      <c r="M69" s="131"/>
      <c r="N69" s="120"/>
      <c r="O69" s="120"/>
    </row>
    <row r="70" spans="1:15" s="169" customFormat="1" ht="33" customHeight="1">
      <c r="A70" s="212" t="s">
        <v>1861</v>
      </c>
      <c r="B70" s="212" t="s">
        <v>2389</v>
      </c>
      <c r="C70" s="70" t="s">
        <v>2390</v>
      </c>
      <c r="D70" s="212" t="s">
        <v>2464</v>
      </c>
      <c r="E70" s="70" t="s">
        <v>2069</v>
      </c>
      <c r="F70" s="70" t="s">
        <v>3062</v>
      </c>
      <c r="G70" s="338" t="s">
        <v>2420</v>
      </c>
      <c r="H70" s="339" t="s">
        <v>4574</v>
      </c>
      <c r="I70" s="42">
        <v>18</v>
      </c>
      <c r="J70" s="42">
        <v>73</v>
      </c>
      <c r="K70" s="42">
        <v>3</v>
      </c>
      <c r="L70" s="76"/>
      <c r="M70" s="171"/>
      <c r="N70" s="170"/>
      <c r="O70" s="170"/>
    </row>
    <row r="71" spans="1:15" s="16" customFormat="1" ht="62.25" customHeight="1" thickBot="1">
      <c r="A71" s="213" t="s">
        <v>1861</v>
      </c>
      <c r="B71" s="213" t="s">
        <v>2839</v>
      </c>
      <c r="C71" s="25" t="s">
        <v>2840</v>
      </c>
      <c r="D71" s="213" t="s">
        <v>5519</v>
      </c>
      <c r="E71" s="25" t="s">
        <v>1973</v>
      </c>
      <c r="F71" s="25" t="s">
        <v>2223</v>
      </c>
      <c r="G71" s="213" t="s">
        <v>6013</v>
      </c>
      <c r="H71" s="340" t="s">
        <v>4575</v>
      </c>
      <c r="I71" s="52">
        <v>32</v>
      </c>
      <c r="J71" s="52">
        <v>217</v>
      </c>
      <c r="K71" s="52">
        <v>9</v>
      </c>
      <c r="L71" s="76"/>
      <c r="M71" s="131"/>
      <c r="N71" s="120"/>
      <c r="O71" s="120"/>
    </row>
    <row r="72" spans="1:15" s="16" customFormat="1" ht="15" customHeight="1">
      <c r="A72" s="136"/>
      <c r="B72" s="136"/>
      <c r="C72" s="68"/>
      <c r="D72" s="136"/>
      <c r="E72" s="68"/>
      <c r="F72" s="68"/>
      <c r="G72" s="356"/>
      <c r="H72" s="357"/>
      <c r="I72" s="74"/>
      <c r="J72" s="74"/>
      <c r="K72" s="74"/>
      <c r="L72" s="80"/>
      <c r="M72" s="131"/>
      <c r="N72" s="120"/>
      <c r="O72" s="120"/>
    </row>
    <row r="73" spans="1:15" s="358" customFormat="1" ht="30" customHeight="1" thickBot="1">
      <c r="A73" s="80"/>
      <c r="B73" s="348"/>
      <c r="C73" s="349"/>
      <c r="D73" s="348"/>
      <c r="E73" s="349"/>
      <c r="F73" s="349"/>
      <c r="G73" s="348"/>
      <c r="H73" s="350"/>
      <c r="I73" s="351"/>
      <c r="J73" s="638" t="s">
        <v>576</v>
      </c>
      <c r="K73" s="638"/>
      <c r="L73" s="80"/>
      <c r="M73" s="8"/>
      <c r="N73" s="8"/>
      <c r="O73" s="8"/>
    </row>
    <row r="74" spans="1:15" s="8" customFormat="1" ht="30" customHeight="1" thickBot="1">
      <c r="A74" s="20" t="s">
        <v>4576</v>
      </c>
      <c r="B74" s="20" t="s">
        <v>5733</v>
      </c>
      <c r="C74" s="20" t="s">
        <v>1715</v>
      </c>
      <c r="D74" s="20" t="s">
        <v>5635</v>
      </c>
      <c r="E74" s="20" t="s">
        <v>0</v>
      </c>
      <c r="F74" s="19" t="s">
        <v>4333</v>
      </c>
      <c r="G74" s="20" t="s">
        <v>1716</v>
      </c>
      <c r="H74" s="20" t="s">
        <v>4742</v>
      </c>
      <c r="I74" s="20" t="s">
        <v>4612</v>
      </c>
      <c r="J74" s="20" t="s">
        <v>4613</v>
      </c>
      <c r="K74" s="19" t="s">
        <v>4614</v>
      </c>
      <c r="L74" s="167"/>
    </row>
    <row r="75" spans="1:15" s="16" customFormat="1" ht="58.5" customHeight="1">
      <c r="A75" s="213" t="s">
        <v>4577</v>
      </c>
      <c r="B75" s="213" t="s">
        <v>4578</v>
      </c>
      <c r="C75" s="25" t="s">
        <v>5521</v>
      </c>
      <c r="D75" s="213" t="s">
        <v>4579</v>
      </c>
      <c r="E75" s="25" t="s">
        <v>1974</v>
      </c>
      <c r="F75" s="25" t="s">
        <v>2224</v>
      </c>
      <c r="G75" s="213" t="s">
        <v>5678</v>
      </c>
      <c r="H75" s="340" t="s">
        <v>3086</v>
      </c>
      <c r="I75" s="52">
        <v>68</v>
      </c>
      <c r="J75" s="359">
        <v>1062</v>
      </c>
      <c r="K75" s="52">
        <v>27</v>
      </c>
      <c r="L75" s="76"/>
      <c r="M75" s="131"/>
      <c r="N75" s="120"/>
      <c r="O75" s="120"/>
    </row>
    <row r="76" spans="1:15" s="169" customFormat="1" ht="75" customHeight="1" thickBot="1">
      <c r="A76" s="212" t="s">
        <v>5520</v>
      </c>
      <c r="B76" s="212" t="s">
        <v>4580</v>
      </c>
      <c r="C76" s="70" t="s">
        <v>5522</v>
      </c>
      <c r="D76" s="212" t="s">
        <v>4581</v>
      </c>
      <c r="E76" s="70" t="s">
        <v>1975</v>
      </c>
      <c r="F76" s="70" t="s">
        <v>63</v>
      </c>
      <c r="G76" s="212" t="s">
        <v>5679</v>
      </c>
      <c r="H76" s="339" t="s">
        <v>4582</v>
      </c>
      <c r="I76" s="42">
        <v>43</v>
      </c>
      <c r="J76" s="42">
        <v>601</v>
      </c>
      <c r="K76" s="42">
        <v>15</v>
      </c>
      <c r="L76" s="76"/>
      <c r="M76" s="171"/>
      <c r="N76" s="170"/>
      <c r="O76" s="170"/>
    </row>
    <row r="77" spans="1:15" ht="15" customHeight="1">
      <c r="A77" s="360"/>
      <c r="B77" s="360"/>
      <c r="C77" s="35"/>
      <c r="D77" s="360"/>
      <c r="E77" s="35"/>
      <c r="F77" s="35"/>
      <c r="G77" s="360"/>
      <c r="H77" s="361"/>
      <c r="I77" s="362"/>
      <c r="J77" s="362"/>
      <c r="K77" s="362"/>
    </row>
    <row r="78" spans="1:15" ht="30" customHeight="1" thickBot="1">
      <c r="A78" s="16" t="s">
        <v>4583</v>
      </c>
      <c r="B78" s="16"/>
      <c r="C78" s="18"/>
      <c r="D78" s="16"/>
      <c r="E78" s="18"/>
      <c r="F78" s="18"/>
      <c r="G78" s="16"/>
      <c r="H78" s="643" t="s">
        <v>759</v>
      </c>
      <c r="I78" s="643"/>
      <c r="J78" s="638" t="s">
        <v>2774</v>
      </c>
      <c r="K78" s="638"/>
    </row>
    <row r="79" spans="1:15" ht="30" customHeight="1" thickBot="1">
      <c r="A79" s="20" t="s">
        <v>1626</v>
      </c>
      <c r="B79" s="20" t="s">
        <v>5733</v>
      </c>
      <c r="C79" s="20" t="s">
        <v>1715</v>
      </c>
      <c r="D79" s="20" t="s">
        <v>5635</v>
      </c>
      <c r="E79" s="20" t="s">
        <v>0</v>
      </c>
      <c r="F79" s="19" t="s">
        <v>4333</v>
      </c>
      <c r="G79" s="20" t="s">
        <v>1716</v>
      </c>
      <c r="H79" s="20" t="s">
        <v>4742</v>
      </c>
      <c r="I79" s="20" t="s">
        <v>4612</v>
      </c>
      <c r="J79" s="644" t="s">
        <v>4613</v>
      </c>
      <c r="K79" s="645"/>
      <c r="L79" s="120"/>
    </row>
    <row r="80" spans="1:15" s="16" customFormat="1" ht="33" customHeight="1">
      <c r="A80" s="76" t="s">
        <v>4584</v>
      </c>
      <c r="B80" s="76" t="s">
        <v>5523</v>
      </c>
      <c r="C80" s="11" t="s">
        <v>5524</v>
      </c>
      <c r="D80" s="76" t="s">
        <v>4585</v>
      </c>
      <c r="E80" s="11" t="s">
        <v>1</v>
      </c>
      <c r="F80" s="11" t="s">
        <v>64</v>
      </c>
      <c r="G80" s="342" t="s">
        <v>4586</v>
      </c>
      <c r="H80" s="76" t="s">
        <v>4587</v>
      </c>
      <c r="I80" s="343">
        <v>53</v>
      </c>
      <c r="J80" s="363">
        <v>1015</v>
      </c>
      <c r="K80" s="52"/>
      <c r="L80" s="24">
        <v>26</v>
      </c>
      <c r="M80" s="131"/>
      <c r="N80" s="347"/>
      <c r="O80" s="120"/>
    </row>
    <row r="81" spans="1:15" s="169" customFormat="1" ht="33" customHeight="1">
      <c r="A81" s="61" t="s">
        <v>4945</v>
      </c>
      <c r="B81" s="61" t="s">
        <v>5526</v>
      </c>
      <c r="C81" s="65" t="s">
        <v>3001</v>
      </c>
      <c r="D81" s="61" t="s">
        <v>4588</v>
      </c>
      <c r="E81" s="65" t="s">
        <v>2</v>
      </c>
      <c r="F81" s="65" t="s">
        <v>65</v>
      </c>
      <c r="G81" s="364" t="s">
        <v>4589</v>
      </c>
      <c r="H81" s="61" t="s">
        <v>4590</v>
      </c>
      <c r="I81" s="365">
        <v>46</v>
      </c>
      <c r="J81" s="365">
        <v>578</v>
      </c>
      <c r="K81" s="42"/>
      <c r="L81" s="24">
        <v>22</v>
      </c>
      <c r="M81" s="171"/>
      <c r="N81" s="170"/>
      <c r="O81" s="170"/>
    </row>
    <row r="82" spans="1:15" s="16" customFormat="1" ht="33" customHeight="1">
      <c r="A82" s="76" t="s">
        <v>4945</v>
      </c>
      <c r="B82" s="76" t="s">
        <v>398</v>
      </c>
      <c r="C82" s="11" t="s">
        <v>3001</v>
      </c>
      <c r="D82" s="76" t="s">
        <v>4588</v>
      </c>
      <c r="E82" s="11" t="s">
        <v>3</v>
      </c>
      <c r="F82" s="11" t="s">
        <v>65</v>
      </c>
      <c r="G82" s="342" t="s">
        <v>4589</v>
      </c>
      <c r="H82" s="76" t="s">
        <v>4587</v>
      </c>
      <c r="I82" s="343">
        <v>43</v>
      </c>
      <c r="J82" s="343">
        <v>732</v>
      </c>
      <c r="K82" s="52"/>
      <c r="L82" s="24">
        <v>20</v>
      </c>
      <c r="M82" s="131"/>
      <c r="N82" s="120"/>
      <c r="O82" s="120"/>
    </row>
    <row r="83" spans="1:15" s="169" customFormat="1" ht="57" customHeight="1">
      <c r="A83" s="61" t="s">
        <v>4945</v>
      </c>
      <c r="B83" s="61" t="s">
        <v>2964</v>
      </c>
      <c r="C83" s="65" t="s">
        <v>2965</v>
      </c>
      <c r="D83" s="61" t="s">
        <v>4591</v>
      </c>
      <c r="E83" s="65" t="s">
        <v>4</v>
      </c>
      <c r="F83" s="65" t="s">
        <v>66</v>
      </c>
      <c r="G83" s="364" t="s">
        <v>1392</v>
      </c>
      <c r="H83" s="61" t="s">
        <v>3861</v>
      </c>
      <c r="I83" s="365">
        <v>85</v>
      </c>
      <c r="J83" s="366">
        <v>1164</v>
      </c>
      <c r="K83" s="42"/>
      <c r="L83" s="24">
        <v>39</v>
      </c>
      <c r="M83" s="171"/>
      <c r="N83" s="170"/>
      <c r="O83" s="170"/>
    </row>
    <row r="84" spans="1:15" s="16" customFormat="1" ht="33" customHeight="1">
      <c r="A84" s="76" t="s">
        <v>4945</v>
      </c>
      <c r="B84" s="76" t="s">
        <v>4592</v>
      </c>
      <c r="C84" s="11" t="s">
        <v>2966</v>
      </c>
      <c r="D84" s="76" t="s">
        <v>4593</v>
      </c>
      <c r="E84" s="11" t="s">
        <v>5</v>
      </c>
      <c r="F84" s="11" t="s">
        <v>67</v>
      </c>
      <c r="G84" s="342" t="s">
        <v>4594</v>
      </c>
      <c r="H84" s="76" t="s">
        <v>4595</v>
      </c>
      <c r="I84" s="343">
        <v>54</v>
      </c>
      <c r="J84" s="363">
        <v>1143</v>
      </c>
      <c r="K84" s="52"/>
      <c r="L84" s="24">
        <v>28</v>
      </c>
      <c r="M84" s="131"/>
      <c r="N84" s="120"/>
      <c r="O84" s="120"/>
    </row>
    <row r="85" spans="1:15" s="169" customFormat="1" ht="33" customHeight="1">
      <c r="A85" s="61" t="s">
        <v>4945</v>
      </c>
      <c r="B85" s="61" t="s">
        <v>6056</v>
      </c>
      <c r="C85" s="65" t="s">
        <v>2967</v>
      </c>
      <c r="D85" s="61" t="s">
        <v>4596</v>
      </c>
      <c r="E85" s="65" t="s">
        <v>4597</v>
      </c>
      <c r="F85" s="65" t="s">
        <v>68</v>
      </c>
      <c r="G85" s="364" t="s">
        <v>1393</v>
      </c>
      <c r="H85" s="61" t="s">
        <v>4684</v>
      </c>
      <c r="I85" s="365">
        <v>62</v>
      </c>
      <c r="J85" s="366">
        <v>1224</v>
      </c>
      <c r="K85" s="42"/>
      <c r="L85" s="24">
        <v>38</v>
      </c>
      <c r="M85" s="171"/>
      <c r="N85" s="170"/>
      <c r="O85" s="170"/>
    </row>
    <row r="86" spans="1:15" s="16" customFormat="1" ht="33" customHeight="1">
      <c r="A86" s="76" t="s">
        <v>4945</v>
      </c>
      <c r="B86" s="76" t="s">
        <v>2968</v>
      </c>
      <c r="C86" s="11" t="s">
        <v>3737</v>
      </c>
      <c r="D86" s="76" t="s">
        <v>3564</v>
      </c>
      <c r="E86" s="11" t="s">
        <v>4598</v>
      </c>
      <c r="F86" s="11" t="s">
        <v>2526</v>
      </c>
      <c r="G86" s="342" t="s">
        <v>1394</v>
      </c>
      <c r="H86" s="76" t="s">
        <v>4684</v>
      </c>
      <c r="I86" s="343">
        <v>44</v>
      </c>
      <c r="J86" s="363">
        <v>842</v>
      </c>
      <c r="K86" s="52"/>
      <c r="L86" s="24">
        <v>25</v>
      </c>
      <c r="M86" s="131"/>
      <c r="N86" s="120"/>
      <c r="O86" s="120"/>
    </row>
    <row r="87" spans="1:15" s="169" customFormat="1" ht="33" customHeight="1">
      <c r="A87" s="61" t="s">
        <v>4945</v>
      </c>
      <c r="B87" s="61" t="s">
        <v>2969</v>
      </c>
      <c r="C87" s="65" t="s">
        <v>2966</v>
      </c>
      <c r="D87" s="61" t="s">
        <v>4599</v>
      </c>
      <c r="E87" s="65" t="s">
        <v>3952</v>
      </c>
      <c r="F87" s="65" t="s">
        <v>2527</v>
      </c>
      <c r="G87" s="364" t="s">
        <v>1395</v>
      </c>
      <c r="H87" s="61" t="s">
        <v>4949</v>
      </c>
      <c r="I87" s="365">
        <v>31</v>
      </c>
      <c r="J87" s="365">
        <v>445</v>
      </c>
      <c r="K87" s="42"/>
      <c r="L87" s="24">
        <v>16</v>
      </c>
      <c r="M87" s="171"/>
      <c r="N87" s="170"/>
      <c r="O87" s="170"/>
    </row>
    <row r="88" spans="1:15" s="16" customFormat="1" ht="32.25" customHeight="1">
      <c r="A88" s="76" t="s">
        <v>4945</v>
      </c>
      <c r="B88" s="76" t="s">
        <v>6146</v>
      </c>
      <c r="C88" s="11" t="s">
        <v>6147</v>
      </c>
      <c r="D88" s="76" t="s">
        <v>4600</v>
      </c>
      <c r="E88" s="11" t="s">
        <v>3953</v>
      </c>
      <c r="F88" s="11" t="s">
        <v>2528</v>
      </c>
      <c r="G88" s="342" t="s">
        <v>1396</v>
      </c>
      <c r="H88" s="76" t="s">
        <v>6517</v>
      </c>
      <c r="I88" s="343">
        <v>73</v>
      </c>
      <c r="J88" s="363">
        <v>1422</v>
      </c>
      <c r="K88" s="52"/>
      <c r="L88" s="24">
        <v>39</v>
      </c>
      <c r="M88" s="131"/>
      <c r="N88" s="120"/>
      <c r="O88" s="120"/>
    </row>
    <row r="89" spans="1:15" s="169" customFormat="1" ht="33" customHeight="1">
      <c r="A89" s="61" t="s">
        <v>4945</v>
      </c>
      <c r="B89" s="61" t="s">
        <v>4601</v>
      </c>
      <c r="C89" s="65" t="s">
        <v>6148</v>
      </c>
      <c r="D89" s="61" t="s">
        <v>4602</v>
      </c>
      <c r="E89" s="65" t="s">
        <v>2653</v>
      </c>
      <c r="F89" s="65" t="s">
        <v>5648</v>
      </c>
      <c r="G89" s="367" t="s">
        <v>1397</v>
      </c>
      <c r="H89" s="61" t="s">
        <v>4676</v>
      </c>
      <c r="I89" s="365">
        <v>39</v>
      </c>
      <c r="J89" s="365">
        <v>598</v>
      </c>
      <c r="K89" s="42"/>
      <c r="L89" s="24">
        <v>18</v>
      </c>
      <c r="M89" s="171"/>
      <c r="N89" s="170"/>
      <c r="O89" s="170"/>
    </row>
    <row r="90" spans="1:15" s="16" customFormat="1" ht="33" customHeight="1">
      <c r="A90" s="76" t="s">
        <v>4945</v>
      </c>
      <c r="B90" s="76" t="s">
        <v>4603</v>
      </c>
      <c r="C90" s="11" t="s">
        <v>3746</v>
      </c>
      <c r="D90" s="76" t="s">
        <v>4604</v>
      </c>
      <c r="E90" s="11" t="s">
        <v>3954</v>
      </c>
      <c r="F90" s="11" t="s">
        <v>5649</v>
      </c>
      <c r="G90" s="342" t="s">
        <v>4605</v>
      </c>
      <c r="H90" s="76" t="s">
        <v>4676</v>
      </c>
      <c r="I90" s="343">
        <v>51</v>
      </c>
      <c r="J90" s="343">
        <v>848</v>
      </c>
      <c r="K90" s="52"/>
      <c r="L90" s="24">
        <v>25</v>
      </c>
      <c r="M90" s="131"/>
      <c r="N90" s="120"/>
      <c r="O90" s="120"/>
    </row>
    <row r="91" spans="1:15" s="169" customFormat="1" ht="33" customHeight="1">
      <c r="A91" s="61" t="s">
        <v>4945</v>
      </c>
      <c r="B91" s="61" t="s">
        <v>4606</v>
      </c>
      <c r="C91" s="65" t="s">
        <v>6149</v>
      </c>
      <c r="D91" s="61" t="s">
        <v>4607</v>
      </c>
      <c r="E91" s="65" t="s">
        <v>3955</v>
      </c>
      <c r="F91" s="65" t="s">
        <v>5650</v>
      </c>
      <c r="G91" s="367" t="s">
        <v>1391</v>
      </c>
      <c r="H91" s="61" t="s">
        <v>5738</v>
      </c>
      <c r="I91" s="365">
        <v>48</v>
      </c>
      <c r="J91" s="365">
        <v>816</v>
      </c>
      <c r="K91" s="42"/>
      <c r="L91" s="24">
        <v>24</v>
      </c>
      <c r="M91" s="171"/>
      <c r="N91" s="170"/>
      <c r="O91" s="170"/>
    </row>
    <row r="92" spans="1:15" s="16" customFormat="1" ht="33" customHeight="1">
      <c r="A92" s="76" t="s">
        <v>4945</v>
      </c>
      <c r="B92" s="76" t="s">
        <v>4608</v>
      </c>
      <c r="C92" s="11" t="s">
        <v>4609</v>
      </c>
      <c r="D92" s="76" t="s">
        <v>4610</v>
      </c>
      <c r="E92" s="11" t="s">
        <v>3957</v>
      </c>
      <c r="F92" s="11" t="s">
        <v>5651</v>
      </c>
      <c r="G92" s="368" t="s">
        <v>5687</v>
      </c>
      <c r="H92" s="76" t="s">
        <v>5739</v>
      </c>
      <c r="I92" s="343">
        <v>56</v>
      </c>
      <c r="J92" s="343">
        <v>773</v>
      </c>
      <c r="K92" s="53">
        <v>-123</v>
      </c>
      <c r="L92" s="369">
        <v>23</v>
      </c>
      <c r="M92" s="131"/>
      <c r="N92" s="120"/>
      <c r="O92" s="120"/>
    </row>
    <row r="93" spans="1:15" s="169" customFormat="1" ht="33" customHeight="1">
      <c r="A93" s="61" t="s">
        <v>4945</v>
      </c>
      <c r="B93" s="61" t="s">
        <v>6151</v>
      </c>
      <c r="C93" s="65" t="s">
        <v>4611</v>
      </c>
      <c r="D93" s="61" t="s">
        <v>762</v>
      </c>
      <c r="E93" s="65" t="s">
        <v>3958</v>
      </c>
      <c r="F93" s="65" t="s">
        <v>5652</v>
      </c>
      <c r="G93" s="370" t="s">
        <v>5688</v>
      </c>
      <c r="H93" s="61" t="s">
        <v>5380</v>
      </c>
      <c r="I93" s="365">
        <v>70</v>
      </c>
      <c r="J93" s="366">
        <v>996</v>
      </c>
      <c r="K93" s="42"/>
      <c r="L93" s="24">
        <v>34</v>
      </c>
      <c r="M93" s="171"/>
      <c r="N93" s="170"/>
      <c r="O93" s="170"/>
    </row>
    <row r="94" spans="1:15" s="16" customFormat="1" ht="33" customHeight="1">
      <c r="A94" s="76" t="s">
        <v>4945</v>
      </c>
      <c r="B94" s="76" t="s">
        <v>763</v>
      </c>
      <c r="C94" s="11" t="s">
        <v>5381</v>
      </c>
      <c r="D94" s="76" t="s">
        <v>764</v>
      </c>
      <c r="E94" s="11" t="s">
        <v>3959</v>
      </c>
      <c r="F94" s="11" t="s">
        <v>5653</v>
      </c>
      <c r="G94" s="342" t="s">
        <v>4288</v>
      </c>
      <c r="H94" s="76" t="s">
        <v>765</v>
      </c>
      <c r="I94" s="343">
        <v>25</v>
      </c>
      <c r="J94" s="343">
        <v>214</v>
      </c>
      <c r="K94" s="52"/>
      <c r="L94" s="24">
        <v>12</v>
      </c>
      <c r="M94" s="131"/>
      <c r="N94" s="120"/>
      <c r="O94" s="120"/>
    </row>
    <row r="95" spans="1:15" s="169" customFormat="1" ht="33" customHeight="1">
      <c r="A95" s="61" t="s">
        <v>4945</v>
      </c>
      <c r="B95" s="61" t="s">
        <v>766</v>
      </c>
      <c r="C95" s="65" t="s">
        <v>5382</v>
      </c>
      <c r="D95" s="61" t="s">
        <v>5383</v>
      </c>
      <c r="E95" s="65" t="s">
        <v>3960</v>
      </c>
      <c r="F95" s="65" t="s">
        <v>5654</v>
      </c>
      <c r="G95" s="364" t="s">
        <v>1390</v>
      </c>
      <c r="H95" s="61" t="s">
        <v>767</v>
      </c>
      <c r="I95" s="365">
        <v>24</v>
      </c>
      <c r="J95" s="365">
        <v>285</v>
      </c>
      <c r="K95" s="42"/>
      <c r="L95" s="24">
        <v>10</v>
      </c>
      <c r="M95" s="171"/>
      <c r="N95" s="170"/>
      <c r="O95" s="170"/>
    </row>
    <row r="96" spans="1:15" s="238" customFormat="1" ht="33" customHeight="1">
      <c r="A96" s="76" t="s">
        <v>4945</v>
      </c>
      <c r="B96" s="76" t="s">
        <v>5385</v>
      </c>
      <c r="C96" s="11" t="s">
        <v>5386</v>
      </c>
      <c r="D96" s="76" t="s">
        <v>5388</v>
      </c>
      <c r="E96" s="11" t="s">
        <v>3961</v>
      </c>
      <c r="F96" s="11" t="s">
        <v>5655</v>
      </c>
      <c r="G96" s="342" t="s">
        <v>1389</v>
      </c>
      <c r="H96" s="76" t="s">
        <v>5387</v>
      </c>
      <c r="I96" s="343">
        <v>59</v>
      </c>
      <c r="J96" s="363">
        <v>1393</v>
      </c>
      <c r="K96" s="52"/>
      <c r="L96" s="24">
        <v>40</v>
      </c>
      <c r="M96" s="131"/>
      <c r="N96" s="120"/>
      <c r="O96" s="131"/>
    </row>
    <row r="97" spans="1:15" s="169" customFormat="1" ht="45" customHeight="1">
      <c r="A97" s="61" t="s">
        <v>4945</v>
      </c>
      <c r="B97" s="61" t="s">
        <v>5389</v>
      </c>
      <c r="C97" s="65" t="s">
        <v>5390</v>
      </c>
      <c r="D97" s="61" t="s">
        <v>5391</v>
      </c>
      <c r="E97" s="65" t="s">
        <v>3962</v>
      </c>
      <c r="F97" s="65" t="s">
        <v>5656</v>
      </c>
      <c r="G97" s="364" t="s">
        <v>4289</v>
      </c>
      <c r="H97" s="61" t="s">
        <v>5741</v>
      </c>
      <c r="I97" s="365">
        <v>41</v>
      </c>
      <c r="J97" s="365">
        <v>600</v>
      </c>
      <c r="K97" s="43">
        <v>-95</v>
      </c>
      <c r="L97" s="369">
        <v>21</v>
      </c>
      <c r="M97" s="171"/>
      <c r="N97" s="170"/>
      <c r="O97" s="170"/>
    </row>
    <row r="98" spans="1:15" s="16" customFormat="1" ht="47.25" customHeight="1">
      <c r="A98" s="76" t="s">
        <v>4945</v>
      </c>
      <c r="B98" s="76" t="s">
        <v>5392</v>
      </c>
      <c r="C98" s="11" t="s">
        <v>5393</v>
      </c>
      <c r="D98" s="76" t="s">
        <v>5394</v>
      </c>
      <c r="E98" s="11" t="s">
        <v>81</v>
      </c>
      <c r="F98" s="11" t="s">
        <v>5657</v>
      </c>
      <c r="G98" s="342" t="s">
        <v>768</v>
      </c>
      <c r="H98" s="76" t="s">
        <v>1767</v>
      </c>
      <c r="I98" s="343">
        <v>41</v>
      </c>
      <c r="J98" s="343">
        <v>674</v>
      </c>
      <c r="K98" s="53">
        <v>-141</v>
      </c>
      <c r="L98" s="369">
        <v>20</v>
      </c>
      <c r="M98" s="131"/>
      <c r="N98" s="120"/>
      <c r="O98" s="120"/>
    </row>
    <row r="99" spans="1:15" s="169" customFormat="1" ht="32.25" customHeight="1">
      <c r="A99" s="61" t="s">
        <v>4945</v>
      </c>
      <c r="B99" s="61" t="s">
        <v>5395</v>
      </c>
      <c r="C99" s="65" t="s">
        <v>314</v>
      </c>
      <c r="D99" s="61" t="s">
        <v>5397</v>
      </c>
      <c r="E99" s="65" t="s">
        <v>82</v>
      </c>
      <c r="F99" s="65" t="s">
        <v>5658</v>
      </c>
      <c r="G99" s="364" t="s">
        <v>1388</v>
      </c>
      <c r="H99" s="61" t="s">
        <v>5396</v>
      </c>
      <c r="I99" s="365">
        <v>17</v>
      </c>
      <c r="J99" s="365">
        <v>153</v>
      </c>
      <c r="K99" s="42"/>
      <c r="L99" s="24">
        <v>9</v>
      </c>
      <c r="M99" s="171"/>
      <c r="N99" s="170"/>
      <c r="O99" s="170"/>
    </row>
    <row r="100" spans="1:15" s="16" customFormat="1" ht="33" customHeight="1">
      <c r="A100" s="76" t="s">
        <v>4945</v>
      </c>
      <c r="B100" s="76" t="s">
        <v>769</v>
      </c>
      <c r="C100" s="11" t="s">
        <v>5398</v>
      </c>
      <c r="D100" s="76" t="s">
        <v>1768</v>
      </c>
      <c r="E100" s="11" t="s">
        <v>83</v>
      </c>
      <c r="F100" s="11" t="s">
        <v>5659</v>
      </c>
      <c r="G100" s="342" t="s">
        <v>1387</v>
      </c>
      <c r="H100" s="76" t="s">
        <v>1769</v>
      </c>
      <c r="I100" s="343">
        <v>37</v>
      </c>
      <c r="J100" s="343">
        <v>469</v>
      </c>
      <c r="K100" s="52"/>
      <c r="L100" s="24">
        <v>19</v>
      </c>
      <c r="M100" s="131"/>
      <c r="N100" s="120"/>
      <c r="O100" s="120"/>
    </row>
    <row r="101" spans="1:15" s="169" customFormat="1" ht="33.75" customHeight="1" thickBot="1">
      <c r="A101" s="61" t="s">
        <v>4945</v>
      </c>
      <c r="B101" s="61" t="s">
        <v>5399</v>
      </c>
      <c r="C101" s="65" t="s">
        <v>5400</v>
      </c>
      <c r="D101" s="61" t="s">
        <v>5401</v>
      </c>
      <c r="E101" s="65" t="s">
        <v>84</v>
      </c>
      <c r="F101" s="65" t="s">
        <v>4427</v>
      </c>
      <c r="G101" s="364" t="s">
        <v>6020</v>
      </c>
      <c r="H101" s="61" t="s">
        <v>770</v>
      </c>
      <c r="I101" s="365">
        <v>41</v>
      </c>
      <c r="J101" s="365">
        <v>432</v>
      </c>
      <c r="K101" s="42"/>
      <c r="L101" s="24">
        <v>19</v>
      </c>
      <c r="M101" s="171"/>
      <c r="N101" s="170"/>
      <c r="O101" s="170"/>
    </row>
    <row r="102" spans="1:15" ht="17.25" customHeight="1">
      <c r="A102" s="136"/>
      <c r="B102" s="136"/>
      <c r="C102" s="68"/>
      <c r="D102" s="136"/>
      <c r="E102" s="68"/>
      <c r="F102" s="68"/>
      <c r="G102" s="357"/>
      <c r="H102" s="136"/>
      <c r="I102" s="74"/>
      <c r="J102" s="371"/>
      <c r="K102" s="74"/>
      <c r="L102" s="29"/>
    </row>
    <row r="103" spans="1:15" ht="30" customHeight="1">
      <c r="A103" s="16" t="s">
        <v>771</v>
      </c>
      <c r="B103" s="16"/>
      <c r="C103" s="18"/>
      <c r="D103" s="16"/>
      <c r="E103" s="18"/>
      <c r="F103" s="18"/>
      <c r="G103" s="16"/>
      <c r="H103" s="372"/>
      <c r="I103" s="58"/>
      <c r="J103" s="58"/>
      <c r="K103" s="58"/>
    </row>
    <row r="104" spans="1:15" ht="30" customHeight="1" thickBot="1">
      <c r="A104" s="16" t="s">
        <v>5299</v>
      </c>
      <c r="B104" s="16"/>
      <c r="C104" s="18"/>
      <c r="D104" s="16"/>
      <c r="E104" s="18"/>
      <c r="F104" s="18"/>
      <c r="G104" s="16"/>
      <c r="H104" s="372"/>
      <c r="I104" s="58"/>
      <c r="J104" s="638" t="s">
        <v>576</v>
      </c>
      <c r="K104" s="638"/>
      <c r="N104" s="120"/>
    </row>
    <row r="105" spans="1:15" ht="30" customHeight="1" thickBot="1">
      <c r="A105" s="20" t="s">
        <v>772</v>
      </c>
      <c r="B105" s="20" t="s">
        <v>5733</v>
      </c>
      <c r="C105" s="20" t="s">
        <v>1715</v>
      </c>
      <c r="D105" s="20" t="s">
        <v>5635</v>
      </c>
      <c r="E105" s="20" t="s">
        <v>0</v>
      </c>
      <c r="F105" s="19" t="s">
        <v>4333</v>
      </c>
      <c r="G105" s="20" t="s">
        <v>1716</v>
      </c>
      <c r="H105" s="20" t="s">
        <v>4742</v>
      </c>
      <c r="I105" s="20" t="s">
        <v>4612</v>
      </c>
      <c r="J105" s="20" t="s">
        <v>4613</v>
      </c>
      <c r="K105" s="19" t="s">
        <v>4614</v>
      </c>
      <c r="L105" s="175"/>
    </row>
    <row r="106" spans="1:15" s="16" customFormat="1" ht="33" customHeight="1">
      <c r="A106" s="228" t="s">
        <v>4615</v>
      </c>
      <c r="B106" s="228" t="s">
        <v>4896</v>
      </c>
      <c r="C106" s="21" t="s">
        <v>4897</v>
      </c>
      <c r="D106" s="228" t="s">
        <v>4898</v>
      </c>
      <c r="E106" s="21" t="s">
        <v>169</v>
      </c>
      <c r="F106" s="21" t="s">
        <v>4755</v>
      </c>
      <c r="G106" s="228" t="s">
        <v>1398</v>
      </c>
      <c r="H106" s="373" t="s">
        <v>5402</v>
      </c>
      <c r="I106" s="374">
        <v>30</v>
      </c>
      <c r="J106" s="374">
        <v>171</v>
      </c>
      <c r="K106" s="41">
        <v>12</v>
      </c>
      <c r="L106" s="76"/>
      <c r="M106" s="131"/>
      <c r="N106" s="120"/>
      <c r="O106" s="120"/>
    </row>
    <row r="107" spans="1:15" s="169" customFormat="1" ht="45" customHeight="1">
      <c r="A107" s="339" t="s">
        <v>1861</v>
      </c>
      <c r="B107" s="339" t="s">
        <v>5404</v>
      </c>
      <c r="C107" s="237" t="s">
        <v>5405</v>
      </c>
      <c r="D107" s="339" t="s">
        <v>773</v>
      </c>
      <c r="E107" s="237" t="s">
        <v>85</v>
      </c>
      <c r="F107" s="237" t="s">
        <v>4428</v>
      </c>
      <c r="G107" s="339" t="s">
        <v>1399</v>
      </c>
      <c r="H107" s="364" t="s">
        <v>774</v>
      </c>
      <c r="I107" s="365">
        <v>25</v>
      </c>
      <c r="J107" s="365">
        <v>234</v>
      </c>
      <c r="K107" s="42">
        <v>8</v>
      </c>
      <c r="L107" s="175"/>
      <c r="M107" s="171"/>
      <c r="N107" s="120"/>
      <c r="O107" s="170"/>
    </row>
    <row r="108" spans="1:15" s="16" customFormat="1" ht="33" customHeight="1">
      <c r="A108" s="76" t="s">
        <v>1861</v>
      </c>
      <c r="B108" s="76" t="s">
        <v>304</v>
      </c>
      <c r="C108" s="11" t="s">
        <v>305</v>
      </c>
      <c r="D108" s="76" t="s">
        <v>307</v>
      </c>
      <c r="E108" s="11" t="s">
        <v>1926</v>
      </c>
      <c r="F108" s="11" t="s">
        <v>2712</v>
      </c>
      <c r="G108" s="76" t="s">
        <v>1400</v>
      </c>
      <c r="H108" s="340" t="s">
        <v>4657</v>
      </c>
      <c r="I108" s="343">
        <v>10</v>
      </c>
      <c r="J108" s="343">
        <v>40</v>
      </c>
      <c r="K108" s="52">
        <v>4</v>
      </c>
      <c r="L108" s="76"/>
      <c r="M108" s="131"/>
      <c r="N108" s="120"/>
      <c r="O108" s="120"/>
    </row>
    <row r="109" spans="1:15" s="169" customFormat="1" ht="33" customHeight="1">
      <c r="A109" s="61" t="s">
        <v>1861</v>
      </c>
      <c r="B109" s="61" t="s">
        <v>5129</v>
      </c>
      <c r="C109" s="65" t="s">
        <v>5130</v>
      </c>
      <c r="D109" s="61" t="s">
        <v>5131</v>
      </c>
      <c r="E109" s="65" t="s">
        <v>1925</v>
      </c>
      <c r="F109" s="65" t="s">
        <v>2711</v>
      </c>
      <c r="G109" s="61" t="s">
        <v>1401</v>
      </c>
      <c r="H109" s="364" t="s">
        <v>4617</v>
      </c>
      <c r="I109" s="365">
        <v>10</v>
      </c>
      <c r="J109" s="365">
        <v>56</v>
      </c>
      <c r="K109" s="42">
        <v>4</v>
      </c>
      <c r="L109" s="76"/>
      <c r="M109" s="171"/>
      <c r="N109" s="170"/>
      <c r="O109" s="170"/>
    </row>
    <row r="110" spans="1:15" s="16" customFormat="1" ht="33" customHeight="1">
      <c r="A110" s="76" t="s">
        <v>1861</v>
      </c>
      <c r="B110" s="76" t="s">
        <v>6455</v>
      </c>
      <c r="C110" s="11" t="s">
        <v>6456</v>
      </c>
      <c r="D110" s="76" t="s">
        <v>775</v>
      </c>
      <c r="E110" s="11" t="s">
        <v>111</v>
      </c>
      <c r="F110" s="11" t="s">
        <v>2725</v>
      </c>
      <c r="G110" s="213" t="s">
        <v>1402</v>
      </c>
      <c r="H110" s="342" t="s">
        <v>4676</v>
      </c>
      <c r="I110" s="343">
        <v>10</v>
      </c>
      <c r="J110" s="343">
        <v>58</v>
      </c>
      <c r="K110" s="52">
        <v>4</v>
      </c>
      <c r="L110" s="76"/>
      <c r="M110" s="131"/>
      <c r="N110" s="170"/>
      <c r="O110" s="120"/>
    </row>
    <row r="111" spans="1:15" s="169" customFormat="1" ht="33" customHeight="1">
      <c r="A111" s="61" t="s">
        <v>1861</v>
      </c>
      <c r="B111" s="61" t="s">
        <v>4903</v>
      </c>
      <c r="C111" s="65" t="s">
        <v>4904</v>
      </c>
      <c r="D111" s="61" t="s">
        <v>776</v>
      </c>
      <c r="E111" s="65" t="s">
        <v>5742</v>
      </c>
      <c r="F111" s="65" t="s">
        <v>6091</v>
      </c>
      <c r="G111" s="61" t="s">
        <v>1403</v>
      </c>
      <c r="H111" s="364" t="s">
        <v>777</v>
      </c>
      <c r="I111" s="365">
        <v>11</v>
      </c>
      <c r="J111" s="365">
        <v>32</v>
      </c>
      <c r="K111" s="42">
        <v>4</v>
      </c>
      <c r="L111" s="76"/>
      <c r="M111" s="171"/>
      <c r="N111" s="170"/>
      <c r="O111" s="170"/>
    </row>
    <row r="112" spans="1:15" s="16" customFormat="1" ht="33" customHeight="1">
      <c r="A112" s="76" t="s">
        <v>1861</v>
      </c>
      <c r="B112" s="76" t="s">
        <v>6228</v>
      </c>
      <c r="C112" s="11" t="s">
        <v>6229</v>
      </c>
      <c r="D112" s="76" t="s">
        <v>6231</v>
      </c>
      <c r="E112" s="11" t="s">
        <v>113</v>
      </c>
      <c r="F112" s="11" t="s">
        <v>2727</v>
      </c>
      <c r="G112" s="341" t="s">
        <v>1404</v>
      </c>
      <c r="H112" s="342" t="s">
        <v>1780</v>
      </c>
      <c r="I112" s="343">
        <v>11</v>
      </c>
      <c r="J112" s="343">
        <v>45</v>
      </c>
      <c r="K112" s="52">
        <v>4</v>
      </c>
      <c r="L112" s="76"/>
      <c r="M112" s="131"/>
      <c r="N112" s="120"/>
      <c r="O112" s="120"/>
    </row>
    <row r="113" spans="1:15" s="169" customFormat="1" ht="33" customHeight="1">
      <c r="A113" s="212" t="s">
        <v>1861</v>
      </c>
      <c r="B113" s="212" t="s">
        <v>5861</v>
      </c>
      <c r="C113" s="70" t="s">
        <v>5862</v>
      </c>
      <c r="D113" s="212" t="s">
        <v>5863</v>
      </c>
      <c r="E113" s="70" t="s">
        <v>114</v>
      </c>
      <c r="F113" s="70" t="s">
        <v>2728</v>
      </c>
      <c r="G113" s="212" t="s">
        <v>1405</v>
      </c>
      <c r="H113" s="339" t="s">
        <v>5368</v>
      </c>
      <c r="I113" s="42">
        <v>19</v>
      </c>
      <c r="J113" s="42">
        <v>53</v>
      </c>
      <c r="K113" s="42">
        <v>7</v>
      </c>
      <c r="L113" s="76"/>
      <c r="M113" s="171"/>
      <c r="N113" s="170"/>
      <c r="O113" s="170"/>
    </row>
    <row r="114" spans="1:15" s="16" customFormat="1" ht="33" customHeight="1" thickBot="1">
      <c r="A114" s="77" t="s">
        <v>1861</v>
      </c>
      <c r="B114" s="77" t="s">
        <v>5867</v>
      </c>
      <c r="C114" s="17" t="s">
        <v>5868</v>
      </c>
      <c r="D114" s="375" t="s">
        <v>2458</v>
      </c>
      <c r="E114" s="17" t="s">
        <v>2067</v>
      </c>
      <c r="F114" s="17" t="s">
        <v>3060</v>
      </c>
      <c r="G114" s="77" t="s">
        <v>5677</v>
      </c>
      <c r="H114" s="376" t="s">
        <v>4565</v>
      </c>
      <c r="I114" s="377">
        <v>10</v>
      </c>
      <c r="J114" s="377">
        <v>39</v>
      </c>
      <c r="K114" s="55">
        <v>4</v>
      </c>
      <c r="L114" s="76"/>
      <c r="M114" s="131"/>
      <c r="N114" s="120"/>
      <c r="O114" s="120"/>
    </row>
    <row r="115" spans="1:15" ht="15" customHeight="1">
      <c r="A115" s="80"/>
      <c r="B115" s="80"/>
      <c r="C115" s="28"/>
      <c r="D115" s="80"/>
      <c r="E115" s="28"/>
      <c r="F115" s="28"/>
      <c r="G115" s="80"/>
      <c r="H115" s="347"/>
      <c r="I115" s="166"/>
      <c r="J115" s="166"/>
      <c r="K115" s="166"/>
      <c r="L115" s="80"/>
    </row>
    <row r="116" spans="1:15" ht="30" customHeight="1">
      <c r="A116" s="16" t="s">
        <v>1781</v>
      </c>
      <c r="B116" s="16"/>
      <c r="C116" s="18"/>
      <c r="D116" s="16"/>
      <c r="E116" s="18"/>
      <c r="F116" s="18"/>
      <c r="G116" s="16"/>
      <c r="H116" s="372"/>
      <c r="I116" s="58"/>
      <c r="J116" s="58"/>
      <c r="K116" s="58"/>
      <c r="L116" s="80"/>
    </row>
    <row r="117" spans="1:15" ht="30" customHeight="1" thickBot="1">
      <c r="A117" s="16"/>
      <c r="B117" s="16"/>
      <c r="C117" s="18"/>
      <c r="D117" s="16"/>
      <c r="E117" s="18"/>
      <c r="F117" s="18"/>
      <c r="G117" s="16"/>
      <c r="H117" s="372"/>
      <c r="I117" s="638" t="s">
        <v>576</v>
      </c>
      <c r="J117" s="639"/>
      <c r="K117" s="354"/>
      <c r="L117" s="80"/>
    </row>
    <row r="118" spans="1:15" ht="30" customHeight="1" thickBot="1">
      <c r="A118" s="20" t="s">
        <v>1782</v>
      </c>
      <c r="B118" s="20" t="s">
        <v>5733</v>
      </c>
      <c r="C118" s="20" t="s">
        <v>1715</v>
      </c>
      <c r="D118" s="20" t="s">
        <v>5635</v>
      </c>
      <c r="E118" s="20" t="s">
        <v>0</v>
      </c>
      <c r="F118" s="19" t="s">
        <v>4333</v>
      </c>
      <c r="G118" s="20" t="s">
        <v>1716</v>
      </c>
      <c r="H118" s="20" t="s">
        <v>4742</v>
      </c>
      <c r="I118" s="20" t="s">
        <v>4612</v>
      </c>
      <c r="J118" s="20" t="s">
        <v>4613</v>
      </c>
      <c r="K118" s="175"/>
      <c r="L118" s="80"/>
    </row>
    <row r="119" spans="1:15" s="16" customFormat="1" ht="33" customHeight="1">
      <c r="A119" s="337" t="s">
        <v>1861</v>
      </c>
      <c r="B119" s="337" t="s">
        <v>5404</v>
      </c>
      <c r="C119" s="378" t="s">
        <v>5405</v>
      </c>
      <c r="D119" s="336" t="s">
        <v>1783</v>
      </c>
      <c r="E119" s="378" t="s">
        <v>85</v>
      </c>
      <c r="F119" s="378" t="s">
        <v>4428</v>
      </c>
      <c r="G119" s="337" t="s">
        <v>1399</v>
      </c>
      <c r="H119" s="373" t="s">
        <v>1784</v>
      </c>
      <c r="I119" s="41">
        <v>30</v>
      </c>
      <c r="J119" s="379">
        <v>3122</v>
      </c>
      <c r="K119" s="380"/>
      <c r="L119" s="381"/>
      <c r="M119" s="131"/>
      <c r="N119" s="120"/>
      <c r="O119" s="120"/>
    </row>
    <row r="120" spans="1:15" s="169" customFormat="1" ht="33" customHeight="1">
      <c r="A120" s="61" t="s">
        <v>4945</v>
      </c>
      <c r="B120" s="212" t="s">
        <v>763</v>
      </c>
      <c r="C120" s="65" t="s">
        <v>5381</v>
      </c>
      <c r="D120" s="61" t="s">
        <v>764</v>
      </c>
      <c r="E120" s="65" t="s">
        <v>3959</v>
      </c>
      <c r="F120" s="65" t="s">
        <v>5653</v>
      </c>
      <c r="G120" s="212" t="s">
        <v>5740</v>
      </c>
      <c r="H120" s="382" t="s">
        <v>5368</v>
      </c>
      <c r="I120" s="383">
        <v>3</v>
      </c>
      <c r="J120" s="384">
        <v>45</v>
      </c>
      <c r="K120" s="380"/>
      <c r="L120" s="283">
        <v>1</v>
      </c>
      <c r="M120" s="385"/>
      <c r="N120" s="170"/>
      <c r="O120" s="170"/>
    </row>
    <row r="121" spans="1:15" ht="33" customHeight="1">
      <c r="A121" s="340" t="s">
        <v>399</v>
      </c>
      <c r="B121" s="340" t="s">
        <v>5206</v>
      </c>
      <c r="C121" s="236" t="s">
        <v>1785</v>
      </c>
      <c r="D121" s="213" t="s">
        <v>5689</v>
      </c>
      <c r="E121" s="236" t="s">
        <v>1786</v>
      </c>
      <c r="F121" s="236" t="s">
        <v>1787</v>
      </c>
      <c r="G121" s="340" t="s">
        <v>400</v>
      </c>
      <c r="H121" s="342" t="s">
        <v>4669</v>
      </c>
      <c r="I121" s="52">
        <v>8</v>
      </c>
      <c r="J121" s="359">
        <v>143</v>
      </c>
      <c r="K121" s="380"/>
    </row>
    <row r="122" spans="1:15" s="169" customFormat="1" ht="33" customHeight="1" thickBot="1">
      <c r="A122" s="346" t="s">
        <v>399</v>
      </c>
      <c r="B122" s="346" t="s">
        <v>401</v>
      </c>
      <c r="C122" s="386" t="s">
        <v>1788</v>
      </c>
      <c r="D122" s="345" t="s">
        <v>1321</v>
      </c>
      <c r="E122" s="386" t="s">
        <v>1789</v>
      </c>
      <c r="F122" s="386" t="s">
        <v>1790</v>
      </c>
      <c r="G122" s="346" t="s">
        <v>402</v>
      </c>
      <c r="H122" s="387" t="s">
        <v>1791</v>
      </c>
      <c r="I122" s="44">
        <v>8</v>
      </c>
      <c r="J122" s="388">
        <v>154</v>
      </c>
      <c r="K122" s="380"/>
      <c r="L122" s="167"/>
      <c r="M122" s="171"/>
      <c r="N122" s="170"/>
      <c r="O122" s="170"/>
    </row>
    <row r="123" spans="1:15" ht="11.25" customHeight="1">
      <c r="A123" s="16"/>
      <c r="B123" s="16"/>
      <c r="C123" s="18"/>
      <c r="D123" s="16"/>
      <c r="E123" s="18"/>
      <c r="F123" s="18"/>
      <c r="G123" s="16"/>
      <c r="H123" s="372"/>
      <c r="I123" s="58"/>
      <c r="J123" s="58"/>
      <c r="K123" s="58"/>
    </row>
    <row r="124" spans="1:15" ht="30" customHeight="1">
      <c r="A124" s="16"/>
      <c r="B124" s="16"/>
      <c r="C124" s="18"/>
      <c r="D124" s="16"/>
      <c r="E124" s="18"/>
      <c r="F124" s="18"/>
      <c r="G124" s="16"/>
      <c r="H124" s="372"/>
      <c r="I124" s="58"/>
      <c r="J124" s="389"/>
      <c r="K124" s="58"/>
    </row>
    <row r="125" spans="1:15" ht="30" customHeight="1">
      <c r="A125" s="16"/>
      <c r="B125" s="16"/>
      <c r="C125" s="18"/>
      <c r="D125" s="16"/>
      <c r="E125" s="18"/>
      <c r="F125" s="18"/>
      <c r="G125" s="16"/>
      <c r="H125" s="372"/>
      <c r="I125" s="58"/>
      <c r="J125" s="389"/>
      <c r="K125" s="58"/>
    </row>
    <row r="126" spans="1:15" ht="30" customHeight="1">
      <c r="A126" s="16"/>
      <c r="B126" s="16"/>
      <c r="C126" s="18"/>
      <c r="D126" s="16"/>
      <c r="E126" s="18"/>
      <c r="F126" s="18"/>
      <c r="G126" s="16"/>
      <c r="H126" s="372"/>
      <c r="I126" s="58"/>
      <c r="J126" s="58"/>
      <c r="K126" s="58"/>
    </row>
    <row r="127" spans="1:15" ht="30" customHeight="1">
      <c r="A127" s="16"/>
      <c r="B127" s="16"/>
      <c r="C127" s="18"/>
      <c r="D127" s="16"/>
      <c r="E127" s="18"/>
      <c r="F127" s="18"/>
      <c r="G127" s="16"/>
      <c r="H127" s="372"/>
      <c r="I127" s="58"/>
      <c r="J127" s="58"/>
      <c r="K127" s="58"/>
    </row>
    <row r="128" spans="1:15" ht="30" customHeight="1">
      <c r="A128" s="16"/>
      <c r="B128" s="16"/>
      <c r="C128" s="18"/>
      <c r="D128" s="16"/>
      <c r="E128" s="18"/>
      <c r="F128" s="18"/>
      <c r="G128" s="16"/>
      <c r="H128" s="372"/>
      <c r="I128" s="58"/>
      <c r="J128" s="58"/>
      <c r="K128" s="58"/>
    </row>
  </sheetData>
  <mergeCells count="13">
    <mergeCell ref="J28:K28"/>
    <mergeCell ref="H55:I55"/>
    <mergeCell ref="J54:K54"/>
    <mergeCell ref="I117:J117"/>
    <mergeCell ref="A1:C1"/>
    <mergeCell ref="I2:K2"/>
    <mergeCell ref="J104:K104"/>
    <mergeCell ref="H78:I78"/>
    <mergeCell ref="J78:K78"/>
    <mergeCell ref="J79:K79"/>
    <mergeCell ref="J55:K55"/>
    <mergeCell ref="J73:K73"/>
    <mergeCell ref="J3:K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2" firstPageNumber="3" fitToHeight="4" orientation="portrait" useFirstPageNumber="1" r:id="rId1"/>
  <headerFooter alignWithMargins="0">
    <oddFooter xml:space="preserve">&amp;C&amp;14&amp;P </oddFooter>
  </headerFooter>
  <rowBreaks count="4" manualBreakCount="4">
    <brk id="27" min="8" max="11" man="1"/>
    <brk id="54" min="8" max="11" man="1"/>
    <brk id="77" max="16383" man="1"/>
    <brk id="102" min="8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1"/>
  <sheetViews>
    <sheetView view="pageBreakPreview" zoomScale="75" zoomScaleNormal="75" workbookViewId="0">
      <selection sqref="A1:C1"/>
    </sheetView>
  </sheetViews>
  <sheetFormatPr defaultRowHeight="30" customHeight="1"/>
  <cols>
    <col min="1" max="1" width="5.375" style="5" customWidth="1"/>
    <col min="2" max="2" width="10" style="5" customWidth="1"/>
    <col min="3" max="3" width="10.625" style="1" customWidth="1"/>
    <col min="4" max="4" width="23.5" style="5" customWidth="1"/>
    <col min="5" max="5" width="11.5" style="1" customWidth="1"/>
    <col min="6" max="6" width="12" style="1" customWidth="1"/>
    <col min="7" max="7" width="10.875" style="5" customWidth="1"/>
    <col min="8" max="8" width="3.75" style="1" customWidth="1"/>
    <col min="9" max="12" width="5.625" style="1" customWidth="1"/>
    <col min="13" max="13" width="4.125" style="1" customWidth="1"/>
    <col min="14" max="14" width="8.625" style="5" customWidth="1"/>
    <col min="15" max="15" width="1.625" style="120" customWidth="1"/>
    <col min="16" max="16" width="5.125" style="8" customWidth="1"/>
    <col min="17" max="17" width="9" style="2"/>
    <col min="18" max="18" width="12.25" style="5" customWidth="1"/>
    <col min="19" max="16384" width="9" style="5"/>
  </cols>
  <sheetData>
    <row r="1" spans="1:18" ht="30" customHeight="1">
      <c r="A1" s="640" t="s">
        <v>5083</v>
      </c>
      <c r="B1" s="641"/>
      <c r="C1" s="641"/>
      <c r="D1" s="7"/>
      <c r="L1" s="631" t="s">
        <v>5236</v>
      </c>
      <c r="M1" s="631"/>
      <c r="N1" s="631"/>
    </row>
    <row r="2" spans="1:18" ht="30" customHeight="1" thickBot="1">
      <c r="A2" s="333" t="s">
        <v>5299</v>
      </c>
      <c r="B2" s="333"/>
      <c r="E2" s="86"/>
      <c r="K2" s="652" t="s">
        <v>1792</v>
      </c>
      <c r="L2" s="652"/>
      <c r="M2" s="652"/>
      <c r="N2" s="652"/>
    </row>
    <row r="3" spans="1:18" s="204" customFormat="1" ht="30" customHeight="1" thickBot="1">
      <c r="A3" s="650" t="s">
        <v>772</v>
      </c>
      <c r="B3" s="650" t="s">
        <v>1793</v>
      </c>
      <c r="C3" s="650" t="s">
        <v>3254</v>
      </c>
      <c r="D3" s="650" t="s">
        <v>3256</v>
      </c>
      <c r="E3" s="650" t="s">
        <v>0</v>
      </c>
      <c r="F3" s="650" t="s">
        <v>4333</v>
      </c>
      <c r="G3" s="650" t="s">
        <v>3257</v>
      </c>
      <c r="H3" s="650" t="s">
        <v>3258</v>
      </c>
      <c r="I3" s="657" t="s">
        <v>5406</v>
      </c>
      <c r="J3" s="658"/>
      <c r="K3" s="658"/>
      <c r="L3" s="658"/>
      <c r="M3" s="659"/>
      <c r="N3" s="650" t="s">
        <v>1794</v>
      </c>
      <c r="O3" s="175"/>
      <c r="P3" s="14"/>
      <c r="Q3" s="2"/>
    </row>
    <row r="4" spans="1:18" s="204" customFormat="1" ht="30" customHeight="1" thickBot="1">
      <c r="A4" s="651"/>
      <c r="B4" s="651"/>
      <c r="C4" s="651"/>
      <c r="D4" s="651"/>
      <c r="E4" s="651"/>
      <c r="F4" s="651"/>
      <c r="G4" s="651"/>
      <c r="H4" s="651"/>
      <c r="I4" s="9" t="s">
        <v>1795</v>
      </c>
      <c r="J4" s="9" t="s">
        <v>1796</v>
      </c>
      <c r="K4" s="9" t="s">
        <v>1797</v>
      </c>
      <c r="L4" s="9" t="s">
        <v>1798</v>
      </c>
      <c r="M4" s="10" t="s">
        <v>1799</v>
      </c>
      <c r="N4" s="651"/>
      <c r="O4" s="175"/>
      <c r="P4" s="14"/>
      <c r="Q4" s="2"/>
    </row>
    <row r="5" spans="1:18" s="393" customFormat="1" ht="44.25" customHeight="1">
      <c r="A5" s="228" t="s">
        <v>1800</v>
      </c>
      <c r="B5" s="228" t="s">
        <v>1801</v>
      </c>
      <c r="C5" s="21" t="s">
        <v>4537</v>
      </c>
      <c r="D5" s="228" t="s">
        <v>1802</v>
      </c>
      <c r="E5" s="21" t="s">
        <v>2704</v>
      </c>
      <c r="F5" s="21" t="s">
        <v>6485</v>
      </c>
      <c r="G5" s="228" t="s">
        <v>5690</v>
      </c>
      <c r="H5" s="22">
        <v>57</v>
      </c>
      <c r="I5" s="22">
        <v>1</v>
      </c>
      <c r="J5" s="22">
        <v>8</v>
      </c>
      <c r="K5" s="22">
        <v>7</v>
      </c>
      <c r="L5" s="22">
        <v>54</v>
      </c>
      <c r="M5" s="22">
        <f t="shared" ref="M5:M20" si="0">SUM(I5:L5)</f>
        <v>70</v>
      </c>
      <c r="N5" s="336" t="s">
        <v>1803</v>
      </c>
      <c r="O5" s="175"/>
      <c r="P5" s="167"/>
      <c r="Q5" s="120"/>
      <c r="R5" s="127"/>
    </row>
    <row r="6" spans="1:18" s="169" customFormat="1" ht="44.25" customHeight="1">
      <c r="A6" s="394" t="s">
        <v>1804</v>
      </c>
      <c r="B6" s="394" t="s">
        <v>5378</v>
      </c>
      <c r="C6" s="65" t="s">
        <v>4537</v>
      </c>
      <c r="D6" s="61" t="s">
        <v>1805</v>
      </c>
      <c r="E6" s="65" t="s">
        <v>2705</v>
      </c>
      <c r="F6" s="65" t="s">
        <v>6486</v>
      </c>
      <c r="G6" s="395" t="s">
        <v>5379</v>
      </c>
      <c r="H6" s="69">
        <v>68</v>
      </c>
      <c r="I6" s="69">
        <v>10</v>
      </c>
      <c r="J6" s="69">
        <v>28</v>
      </c>
      <c r="K6" s="69">
        <v>16</v>
      </c>
      <c r="L6" s="69">
        <v>32</v>
      </c>
      <c r="M6" s="69">
        <f t="shared" si="0"/>
        <v>86</v>
      </c>
      <c r="N6" s="212" t="s">
        <v>1806</v>
      </c>
      <c r="O6" s="175"/>
      <c r="P6" s="172"/>
      <c r="Q6" s="170"/>
    </row>
    <row r="7" spans="1:18" s="16" customFormat="1" ht="33" customHeight="1">
      <c r="A7" s="76" t="s">
        <v>1804</v>
      </c>
      <c r="B7" s="76" t="s">
        <v>1807</v>
      </c>
      <c r="C7" s="11" t="s">
        <v>2729</v>
      </c>
      <c r="D7" s="76" t="s">
        <v>1808</v>
      </c>
      <c r="E7" s="11" t="s">
        <v>4208</v>
      </c>
      <c r="F7" s="11" t="s">
        <v>6487</v>
      </c>
      <c r="G7" s="76" t="s">
        <v>3753</v>
      </c>
      <c r="H7" s="24">
        <v>118</v>
      </c>
      <c r="I7" s="24" t="s">
        <v>2996</v>
      </c>
      <c r="J7" s="24">
        <v>58</v>
      </c>
      <c r="K7" s="24">
        <v>68</v>
      </c>
      <c r="L7" s="24">
        <v>79</v>
      </c>
      <c r="M7" s="24">
        <f t="shared" si="0"/>
        <v>205</v>
      </c>
      <c r="N7" s="213" t="s">
        <v>5407</v>
      </c>
      <c r="O7" s="175"/>
      <c r="P7" s="167"/>
      <c r="Q7" s="120"/>
    </row>
    <row r="8" spans="1:18" s="169" customFormat="1" ht="33" customHeight="1">
      <c r="A8" s="61" t="s">
        <v>1809</v>
      </c>
      <c r="B8" s="61" t="s">
        <v>1810</v>
      </c>
      <c r="C8" s="65" t="s">
        <v>1355</v>
      </c>
      <c r="D8" s="61" t="s">
        <v>5007</v>
      </c>
      <c r="E8" s="65" t="s">
        <v>4210</v>
      </c>
      <c r="F8" s="65" t="s">
        <v>6489</v>
      </c>
      <c r="G8" s="61" t="s">
        <v>6131</v>
      </c>
      <c r="H8" s="69">
        <v>57</v>
      </c>
      <c r="I8" s="69" t="s">
        <v>2996</v>
      </c>
      <c r="J8" s="69">
        <v>23</v>
      </c>
      <c r="K8" s="69">
        <v>14</v>
      </c>
      <c r="L8" s="69">
        <v>33</v>
      </c>
      <c r="M8" s="69">
        <f>SUM(I8:L8)</f>
        <v>70</v>
      </c>
      <c r="N8" s="212" t="s">
        <v>5407</v>
      </c>
      <c r="O8" s="175"/>
      <c r="P8" s="172"/>
      <c r="Q8" s="170"/>
    </row>
    <row r="9" spans="1:18" s="16" customFormat="1" ht="33" customHeight="1">
      <c r="A9" s="76" t="s">
        <v>1811</v>
      </c>
      <c r="B9" s="76" t="s">
        <v>1812</v>
      </c>
      <c r="C9" s="11" t="s">
        <v>1356</v>
      </c>
      <c r="D9" s="76" t="s">
        <v>1525</v>
      </c>
      <c r="E9" s="11" t="s">
        <v>4211</v>
      </c>
      <c r="F9" s="11" t="s">
        <v>323</v>
      </c>
      <c r="G9" s="76" t="s">
        <v>6232</v>
      </c>
      <c r="H9" s="24">
        <v>33</v>
      </c>
      <c r="I9" s="24">
        <v>5</v>
      </c>
      <c r="J9" s="24">
        <v>15</v>
      </c>
      <c r="K9" s="24">
        <v>11</v>
      </c>
      <c r="L9" s="24" t="s">
        <v>2996</v>
      </c>
      <c r="M9" s="24">
        <f>SUM(I9:L9)</f>
        <v>31</v>
      </c>
      <c r="N9" s="213" t="s">
        <v>1813</v>
      </c>
      <c r="O9" s="175"/>
      <c r="P9" s="167"/>
      <c r="Q9" s="120"/>
    </row>
    <row r="10" spans="1:18" s="169" customFormat="1" ht="33" customHeight="1">
      <c r="A10" s="61" t="s">
        <v>1814</v>
      </c>
      <c r="B10" s="61" t="s">
        <v>1815</v>
      </c>
      <c r="C10" s="65" t="s">
        <v>1354</v>
      </c>
      <c r="D10" s="61" t="s">
        <v>6023</v>
      </c>
      <c r="E10" s="65" t="s">
        <v>4209</v>
      </c>
      <c r="F10" s="65" t="s">
        <v>6488</v>
      </c>
      <c r="G10" s="61" t="s">
        <v>5578</v>
      </c>
      <c r="H10" s="69">
        <v>62</v>
      </c>
      <c r="I10" s="69" t="s">
        <v>2996</v>
      </c>
      <c r="J10" s="69">
        <v>26</v>
      </c>
      <c r="K10" s="69">
        <v>32</v>
      </c>
      <c r="L10" s="69">
        <v>54</v>
      </c>
      <c r="M10" s="69">
        <f t="shared" si="0"/>
        <v>112</v>
      </c>
      <c r="N10" s="212" t="s">
        <v>5407</v>
      </c>
      <c r="O10" s="175"/>
      <c r="P10" s="172"/>
      <c r="Q10" s="170"/>
    </row>
    <row r="11" spans="1:18" s="16" customFormat="1" ht="33" customHeight="1">
      <c r="A11" s="76" t="s">
        <v>1861</v>
      </c>
      <c r="B11" s="76" t="s">
        <v>1816</v>
      </c>
      <c r="C11" s="11" t="s">
        <v>5393</v>
      </c>
      <c r="D11" s="76" t="s">
        <v>1817</v>
      </c>
      <c r="E11" s="11" t="s">
        <v>4212</v>
      </c>
      <c r="F11" s="11" t="s">
        <v>324</v>
      </c>
      <c r="G11" s="76" t="s">
        <v>3752</v>
      </c>
      <c r="H11" s="24">
        <v>61</v>
      </c>
      <c r="I11" s="24" t="s">
        <v>2996</v>
      </c>
      <c r="J11" s="24">
        <v>35</v>
      </c>
      <c r="K11" s="24">
        <v>21</v>
      </c>
      <c r="L11" s="24">
        <v>46</v>
      </c>
      <c r="M11" s="24">
        <f t="shared" si="0"/>
        <v>102</v>
      </c>
      <c r="N11" s="213" t="s">
        <v>5407</v>
      </c>
      <c r="O11" s="175"/>
      <c r="P11" s="167"/>
      <c r="Q11" s="120"/>
    </row>
    <row r="12" spans="1:18" s="169" customFormat="1" ht="33" customHeight="1">
      <c r="A12" s="61" t="s">
        <v>1861</v>
      </c>
      <c r="B12" s="61" t="s">
        <v>1818</v>
      </c>
      <c r="C12" s="65" t="s">
        <v>4000</v>
      </c>
      <c r="D12" s="61" t="s">
        <v>5580</v>
      </c>
      <c r="E12" s="65" t="s">
        <v>1819</v>
      </c>
      <c r="F12" s="65" t="s">
        <v>1820</v>
      </c>
      <c r="G12" s="61" t="s">
        <v>1061</v>
      </c>
      <c r="H12" s="69">
        <v>52</v>
      </c>
      <c r="I12" s="69" t="s">
        <v>2996</v>
      </c>
      <c r="J12" s="69">
        <v>30</v>
      </c>
      <c r="K12" s="69">
        <v>26</v>
      </c>
      <c r="L12" s="69">
        <v>34</v>
      </c>
      <c r="M12" s="69">
        <f t="shared" si="0"/>
        <v>90</v>
      </c>
      <c r="N12" s="212" t="s">
        <v>5407</v>
      </c>
      <c r="O12" s="175"/>
      <c r="P12" s="172"/>
      <c r="Q12" s="170"/>
    </row>
    <row r="13" spans="1:18" s="16" customFormat="1" ht="33" customHeight="1">
      <c r="A13" s="76" t="s">
        <v>1861</v>
      </c>
      <c r="B13" s="76" t="s">
        <v>1821</v>
      </c>
      <c r="C13" s="11" t="s">
        <v>417</v>
      </c>
      <c r="D13" s="76" t="s">
        <v>5581</v>
      </c>
      <c r="E13" s="11" t="s">
        <v>1153</v>
      </c>
      <c r="F13" s="11" t="s">
        <v>326</v>
      </c>
      <c r="G13" s="76" t="s">
        <v>5855</v>
      </c>
      <c r="H13" s="24">
        <v>82</v>
      </c>
      <c r="I13" s="24" t="s">
        <v>1822</v>
      </c>
      <c r="J13" s="24">
        <v>21</v>
      </c>
      <c r="K13" s="24">
        <v>31</v>
      </c>
      <c r="L13" s="24">
        <v>56</v>
      </c>
      <c r="M13" s="24">
        <f t="shared" si="0"/>
        <v>108</v>
      </c>
      <c r="N13" s="213" t="s">
        <v>5407</v>
      </c>
      <c r="O13" s="175"/>
      <c r="P13" s="167"/>
      <c r="Q13" s="120"/>
    </row>
    <row r="14" spans="1:18" s="169" customFormat="1" ht="44.25" customHeight="1">
      <c r="A14" s="61" t="s">
        <v>1861</v>
      </c>
      <c r="B14" s="61" t="s">
        <v>820</v>
      </c>
      <c r="C14" s="65" t="s">
        <v>4000</v>
      </c>
      <c r="D14" s="61" t="s">
        <v>5583</v>
      </c>
      <c r="E14" s="65" t="s">
        <v>3111</v>
      </c>
      <c r="F14" s="65" t="s">
        <v>2703</v>
      </c>
      <c r="G14" s="212" t="s">
        <v>2419</v>
      </c>
      <c r="H14" s="69">
        <v>50</v>
      </c>
      <c r="I14" s="69" t="s">
        <v>2996</v>
      </c>
      <c r="J14" s="69" t="s">
        <v>2996</v>
      </c>
      <c r="K14" s="69" t="s">
        <v>2996</v>
      </c>
      <c r="L14" s="69">
        <v>105</v>
      </c>
      <c r="M14" s="69">
        <f>SUM(I14:L14)</f>
        <v>105</v>
      </c>
      <c r="N14" s="212" t="s">
        <v>821</v>
      </c>
      <c r="O14" s="175"/>
      <c r="P14" s="172"/>
      <c r="Q14" s="170"/>
    </row>
    <row r="15" spans="1:18" s="16" customFormat="1" ht="33" customHeight="1">
      <c r="A15" s="76" t="s">
        <v>1861</v>
      </c>
      <c r="B15" s="76" t="s">
        <v>822</v>
      </c>
      <c r="C15" s="11" t="s">
        <v>5340</v>
      </c>
      <c r="D15" s="76" t="s">
        <v>3999</v>
      </c>
      <c r="E15" s="11" t="s">
        <v>1152</v>
      </c>
      <c r="F15" s="11" t="s">
        <v>325</v>
      </c>
      <c r="G15" s="76" t="s">
        <v>5579</v>
      </c>
      <c r="H15" s="24">
        <v>60</v>
      </c>
      <c r="I15" s="24" t="s">
        <v>2996</v>
      </c>
      <c r="J15" s="24">
        <v>29</v>
      </c>
      <c r="K15" s="24">
        <v>36</v>
      </c>
      <c r="L15" s="24">
        <v>63</v>
      </c>
      <c r="M15" s="24">
        <f>SUM(I15:L15)</f>
        <v>128</v>
      </c>
      <c r="N15" s="213" t="s">
        <v>5407</v>
      </c>
      <c r="O15" s="175"/>
      <c r="P15" s="167"/>
      <c r="Q15" s="120"/>
    </row>
    <row r="16" spans="1:18" s="169" customFormat="1" ht="33" customHeight="1">
      <c r="A16" s="61" t="s">
        <v>1861</v>
      </c>
      <c r="B16" s="61" t="s">
        <v>823</v>
      </c>
      <c r="C16" s="65" t="s">
        <v>4001</v>
      </c>
      <c r="D16" s="61" t="s">
        <v>824</v>
      </c>
      <c r="E16" s="65" t="s">
        <v>1154</v>
      </c>
      <c r="F16" s="65" t="s">
        <v>327</v>
      </c>
      <c r="G16" s="61" t="s">
        <v>756</v>
      </c>
      <c r="H16" s="69">
        <v>30</v>
      </c>
      <c r="I16" s="69" t="s">
        <v>2996</v>
      </c>
      <c r="J16" s="69">
        <v>15</v>
      </c>
      <c r="K16" s="69">
        <v>9</v>
      </c>
      <c r="L16" s="69">
        <v>12</v>
      </c>
      <c r="M16" s="69">
        <f t="shared" si="0"/>
        <v>36</v>
      </c>
      <c r="N16" s="212" t="s">
        <v>6130</v>
      </c>
      <c r="O16" s="175"/>
      <c r="P16" s="172"/>
      <c r="Q16" s="170"/>
    </row>
    <row r="17" spans="1:18" s="16" customFormat="1" ht="33" customHeight="1">
      <c r="A17" s="76" t="s">
        <v>1861</v>
      </c>
      <c r="B17" s="76" t="s">
        <v>825</v>
      </c>
      <c r="C17" s="11" t="s">
        <v>6101</v>
      </c>
      <c r="D17" s="76" t="s">
        <v>1147</v>
      </c>
      <c r="E17" s="11" t="s">
        <v>2453</v>
      </c>
      <c r="F17" s="11" t="s">
        <v>2699</v>
      </c>
      <c r="G17" s="279" t="s">
        <v>5692</v>
      </c>
      <c r="H17" s="24">
        <v>38</v>
      </c>
      <c r="I17" s="24" t="s">
        <v>2996</v>
      </c>
      <c r="J17" s="24">
        <v>5</v>
      </c>
      <c r="K17" s="24">
        <v>13</v>
      </c>
      <c r="L17" s="24">
        <v>17</v>
      </c>
      <c r="M17" s="24">
        <f t="shared" si="0"/>
        <v>35</v>
      </c>
      <c r="N17" s="213" t="s">
        <v>5407</v>
      </c>
      <c r="O17" s="175"/>
      <c r="P17" s="167"/>
      <c r="Q17" s="120"/>
    </row>
    <row r="18" spans="1:18" s="396" customFormat="1" ht="33" customHeight="1">
      <c r="A18" s="61" t="s">
        <v>1861</v>
      </c>
      <c r="B18" s="61" t="s">
        <v>826</v>
      </c>
      <c r="C18" s="65" t="s">
        <v>5866</v>
      </c>
      <c r="D18" s="61" t="s">
        <v>827</v>
      </c>
      <c r="E18" s="65" t="s">
        <v>2454</v>
      </c>
      <c r="F18" s="65" t="s">
        <v>2700</v>
      </c>
      <c r="G18" s="61" t="s">
        <v>4315</v>
      </c>
      <c r="H18" s="69">
        <v>38</v>
      </c>
      <c r="I18" s="69" t="s">
        <v>2996</v>
      </c>
      <c r="J18" s="69">
        <v>13</v>
      </c>
      <c r="K18" s="69">
        <v>10</v>
      </c>
      <c r="L18" s="69">
        <v>26</v>
      </c>
      <c r="M18" s="69">
        <f t="shared" si="0"/>
        <v>49</v>
      </c>
      <c r="N18" s="212" t="s">
        <v>5407</v>
      </c>
      <c r="O18" s="175"/>
      <c r="P18" s="172"/>
      <c r="Q18" s="170"/>
      <c r="R18" s="280"/>
    </row>
    <row r="19" spans="1:18" s="16" customFormat="1" ht="33" customHeight="1">
      <c r="A19" s="397" t="s">
        <v>1861</v>
      </c>
      <c r="B19" s="397" t="s">
        <v>828</v>
      </c>
      <c r="C19" s="11" t="s">
        <v>6102</v>
      </c>
      <c r="D19" s="76" t="s">
        <v>5582</v>
      </c>
      <c r="E19" s="11" t="s">
        <v>3109</v>
      </c>
      <c r="F19" s="11" t="s">
        <v>2701</v>
      </c>
      <c r="G19" s="76" t="s">
        <v>2805</v>
      </c>
      <c r="H19" s="24">
        <v>31</v>
      </c>
      <c r="I19" s="24" t="s">
        <v>2996</v>
      </c>
      <c r="J19" s="24">
        <v>10</v>
      </c>
      <c r="K19" s="24">
        <v>7</v>
      </c>
      <c r="L19" s="24">
        <v>27</v>
      </c>
      <c r="M19" s="24">
        <f t="shared" si="0"/>
        <v>44</v>
      </c>
      <c r="N19" s="213" t="s">
        <v>5407</v>
      </c>
      <c r="O19" s="175"/>
      <c r="P19" s="167"/>
      <c r="Q19" s="120"/>
    </row>
    <row r="20" spans="1:18" s="169" customFormat="1" ht="33" customHeight="1" thickBot="1">
      <c r="A20" s="61" t="s">
        <v>1861</v>
      </c>
      <c r="B20" s="61" t="s">
        <v>829</v>
      </c>
      <c r="C20" s="65" t="s">
        <v>303</v>
      </c>
      <c r="D20" s="61" t="s">
        <v>830</v>
      </c>
      <c r="E20" s="65" t="s">
        <v>3110</v>
      </c>
      <c r="F20" s="65" t="s">
        <v>2702</v>
      </c>
      <c r="G20" s="65" t="s">
        <v>5691</v>
      </c>
      <c r="H20" s="69">
        <v>36</v>
      </c>
      <c r="I20" s="69" t="s">
        <v>2996</v>
      </c>
      <c r="J20" s="69">
        <v>8</v>
      </c>
      <c r="K20" s="69">
        <v>12</v>
      </c>
      <c r="L20" s="69">
        <v>12</v>
      </c>
      <c r="M20" s="69">
        <f t="shared" si="0"/>
        <v>32</v>
      </c>
      <c r="N20" s="212" t="s">
        <v>5407</v>
      </c>
      <c r="O20" s="175"/>
      <c r="P20" s="172"/>
      <c r="Q20" s="170"/>
    </row>
    <row r="21" spans="1:18" s="238" customFormat="1" ht="33" customHeight="1">
      <c r="A21" s="360"/>
      <c r="B21" s="360"/>
      <c r="C21" s="35"/>
      <c r="D21" s="360"/>
      <c r="E21" s="35"/>
      <c r="F21" s="35"/>
      <c r="G21" s="360"/>
      <c r="H21" s="35"/>
      <c r="I21" s="35"/>
      <c r="J21" s="35"/>
      <c r="K21" s="35"/>
      <c r="L21" s="35"/>
      <c r="M21" s="35"/>
      <c r="N21" s="360"/>
      <c r="O21" s="167"/>
      <c r="P21" s="167"/>
      <c r="Q21" s="131"/>
    </row>
    <row r="22" spans="1:18" s="16" customFormat="1" ht="30" customHeight="1" thickBot="1">
      <c r="A22" s="16" t="s">
        <v>5300</v>
      </c>
      <c r="C22" s="18"/>
      <c r="E22" s="127"/>
      <c r="F22" s="18"/>
      <c r="H22" s="18"/>
      <c r="I22" s="18"/>
      <c r="J22" s="18"/>
      <c r="K22" s="653" t="s">
        <v>831</v>
      </c>
      <c r="L22" s="653"/>
      <c r="M22" s="653"/>
      <c r="N22" s="653"/>
      <c r="O22" s="120"/>
      <c r="P22" s="131"/>
      <c r="Q22" s="120"/>
    </row>
    <row r="23" spans="1:18" s="235" customFormat="1" ht="30" customHeight="1" thickBot="1">
      <c r="A23" s="648" t="s">
        <v>832</v>
      </c>
      <c r="B23" s="648" t="s">
        <v>833</v>
      </c>
      <c r="C23" s="650" t="s">
        <v>3254</v>
      </c>
      <c r="D23" s="648" t="s">
        <v>3256</v>
      </c>
      <c r="E23" s="648" t="s">
        <v>0</v>
      </c>
      <c r="F23" s="648" t="s">
        <v>4333</v>
      </c>
      <c r="G23" s="648" t="s">
        <v>3257</v>
      </c>
      <c r="H23" s="648" t="s">
        <v>3258</v>
      </c>
      <c r="I23" s="654" t="s">
        <v>5406</v>
      </c>
      <c r="J23" s="655"/>
      <c r="K23" s="655"/>
      <c r="L23" s="655"/>
      <c r="M23" s="656"/>
      <c r="N23" s="648" t="s">
        <v>1794</v>
      </c>
      <c r="O23" s="175"/>
      <c r="P23" s="167"/>
      <c r="Q23" s="120"/>
    </row>
    <row r="24" spans="1:18" s="235" customFormat="1" ht="30" customHeight="1" thickBot="1">
      <c r="A24" s="649"/>
      <c r="B24" s="649"/>
      <c r="C24" s="651"/>
      <c r="D24" s="649"/>
      <c r="E24" s="649"/>
      <c r="F24" s="649"/>
      <c r="G24" s="649"/>
      <c r="H24" s="649"/>
      <c r="I24" s="33" t="s">
        <v>1795</v>
      </c>
      <c r="J24" s="33" t="s">
        <v>1796</v>
      </c>
      <c r="K24" s="33" t="s">
        <v>1797</v>
      </c>
      <c r="L24" s="33" t="s">
        <v>1798</v>
      </c>
      <c r="M24" s="34" t="s">
        <v>1799</v>
      </c>
      <c r="N24" s="649"/>
      <c r="O24" s="175"/>
      <c r="P24" s="167"/>
      <c r="Q24" s="120"/>
    </row>
    <row r="25" spans="1:18" ht="33" customHeight="1" thickBot="1">
      <c r="A25" s="77" t="s">
        <v>5520</v>
      </c>
      <c r="B25" s="77" t="s">
        <v>834</v>
      </c>
      <c r="C25" s="17" t="s">
        <v>146</v>
      </c>
      <c r="D25" s="77" t="s">
        <v>147</v>
      </c>
      <c r="E25" s="17" t="s">
        <v>835</v>
      </c>
      <c r="F25" s="27" t="s">
        <v>835</v>
      </c>
      <c r="G25" s="77" t="s">
        <v>1062</v>
      </c>
      <c r="H25" s="26">
        <v>32</v>
      </c>
      <c r="I25" s="26" t="s">
        <v>2996</v>
      </c>
      <c r="J25" s="26">
        <v>27</v>
      </c>
      <c r="K25" s="26">
        <v>6</v>
      </c>
      <c r="L25" s="26">
        <v>14</v>
      </c>
      <c r="M25" s="26">
        <f>SUM(I25:L25)</f>
        <v>47</v>
      </c>
      <c r="N25" s="375" t="s">
        <v>2652</v>
      </c>
    </row>
    <row r="26" spans="1:18" ht="33" customHeight="1">
      <c r="A26" s="80"/>
      <c r="B26" s="80"/>
      <c r="C26" s="28"/>
      <c r="D26" s="80"/>
      <c r="E26" s="28"/>
      <c r="F26" s="28"/>
      <c r="G26" s="80"/>
      <c r="H26" s="29"/>
      <c r="I26" s="29"/>
      <c r="J26" s="29"/>
      <c r="K26" s="29"/>
      <c r="L26" s="29"/>
      <c r="M26" s="29"/>
      <c r="N26" s="80"/>
    </row>
    <row r="27" spans="1:18" ht="30" customHeight="1" thickBot="1">
      <c r="A27" s="16" t="s">
        <v>4205</v>
      </c>
      <c r="B27" s="16"/>
      <c r="C27" s="18"/>
      <c r="D27" s="16"/>
      <c r="E27" s="18"/>
      <c r="F27" s="18"/>
      <c r="G27" s="16"/>
      <c r="H27" s="18"/>
      <c r="I27" s="18"/>
      <c r="J27" s="18"/>
      <c r="K27" s="653" t="s">
        <v>836</v>
      </c>
      <c r="L27" s="653"/>
      <c r="M27" s="653"/>
      <c r="N27" s="653"/>
    </row>
    <row r="28" spans="1:18" s="204" customFormat="1" ht="30" customHeight="1" thickBot="1">
      <c r="A28" s="648" t="s">
        <v>1626</v>
      </c>
      <c r="B28" s="648" t="s">
        <v>837</v>
      </c>
      <c r="C28" s="650" t="s">
        <v>3254</v>
      </c>
      <c r="D28" s="648" t="s">
        <v>1574</v>
      </c>
      <c r="E28" s="648" t="s">
        <v>0</v>
      </c>
      <c r="F28" s="648" t="s">
        <v>4004</v>
      </c>
      <c r="G28" s="648" t="s">
        <v>3257</v>
      </c>
      <c r="H28" s="648" t="s">
        <v>3258</v>
      </c>
      <c r="I28" s="654" t="s">
        <v>5406</v>
      </c>
      <c r="J28" s="655"/>
      <c r="K28" s="655"/>
      <c r="L28" s="655"/>
      <c r="M28" s="656"/>
      <c r="N28" s="648" t="s">
        <v>1794</v>
      </c>
      <c r="O28" s="175"/>
      <c r="P28" s="14"/>
      <c r="Q28" s="2"/>
    </row>
    <row r="29" spans="1:18" ht="30" customHeight="1" thickBot="1">
      <c r="A29" s="649"/>
      <c r="B29" s="649"/>
      <c r="C29" s="651"/>
      <c r="D29" s="649"/>
      <c r="E29" s="649"/>
      <c r="F29" s="649"/>
      <c r="G29" s="649"/>
      <c r="H29" s="649"/>
      <c r="I29" s="33" t="s">
        <v>1795</v>
      </c>
      <c r="J29" s="33" t="s">
        <v>1796</v>
      </c>
      <c r="K29" s="33" t="s">
        <v>1797</v>
      </c>
      <c r="L29" s="33" t="s">
        <v>1798</v>
      </c>
      <c r="M29" s="34" t="s">
        <v>1799</v>
      </c>
      <c r="N29" s="649"/>
      <c r="O29" s="175"/>
      <c r="P29" s="14"/>
    </row>
    <row r="30" spans="1:18" ht="47.25" customHeight="1" thickBot="1">
      <c r="A30" s="399" t="s">
        <v>4204</v>
      </c>
      <c r="B30" s="399" t="s">
        <v>838</v>
      </c>
      <c r="C30" s="11" t="s">
        <v>2978</v>
      </c>
      <c r="D30" s="76" t="s">
        <v>148</v>
      </c>
      <c r="E30" s="11" t="s">
        <v>839</v>
      </c>
      <c r="F30" s="11" t="s">
        <v>840</v>
      </c>
      <c r="G30" s="76" t="s">
        <v>2505</v>
      </c>
      <c r="H30" s="24">
        <v>28</v>
      </c>
      <c r="I30" s="24" t="s">
        <v>2996</v>
      </c>
      <c r="J30" s="24">
        <v>18</v>
      </c>
      <c r="K30" s="24">
        <v>18</v>
      </c>
      <c r="L30" s="24">
        <v>27</v>
      </c>
      <c r="M30" s="24">
        <f>SUM(I30:L30)</f>
        <v>63</v>
      </c>
      <c r="N30" s="76" t="s">
        <v>5407</v>
      </c>
      <c r="O30" s="175"/>
      <c r="P30" s="167"/>
    </row>
    <row r="31" spans="1:18" ht="30" customHeight="1">
      <c r="A31" s="360"/>
      <c r="B31" s="360"/>
      <c r="C31" s="35"/>
      <c r="D31" s="360"/>
      <c r="E31" s="35"/>
      <c r="F31" s="35"/>
      <c r="G31" s="360"/>
      <c r="H31" s="35"/>
      <c r="I31" s="35"/>
      <c r="J31" s="35"/>
      <c r="K31" s="35"/>
      <c r="L31" s="35"/>
      <c r="M31" s="35"/>
      <c r="N31" s="360"/>
    </row>
    <row r="32" spans="1:18" ht="30" customHeight="1">
      <c r="A32" s="16"/>
      <c r="B32" s="16"/>
      <c r="C32" s="18"/>
      <c r="D32" s="16"/>
      <c r="E32" s="18"/>
      <c r="F32" s="18"/>
      <c r="G32" s="16"/>
      <c r="H32" s="18"/>
      <c r="I32" s="18"/>
      <c r="J32" s="18"/>
      <c r="K32" s="18"/>
      <c r="L32" s="18"/>
      <c r="M32" s="18"/>
      <c r="N32" s="16"/>
    </row>
    <row r="33" spans="1:14" ht="30" customHeight="1">
      <c r="A33" s="16"/>
      <c r="B33" s="16"/>
      <c r="C33" s="18"/>
      <c r="D33" s="16"/>
      <c r="E33" s="18"/>
      <c r="F33" s="60"/>
      <c r="G33" s="57"/>
      <c r="H33" s="60"/>
      <c r="I33" s="60"/>
      <c r="J33" s="60"/>
      <c r="K33" s="60"/>
      <c r="L33" s="60"/>
      <c r="M33" s="60"/>
      <c r="N33" s="16"/>
    </row>
    <row r="34" spans="1:14" ht="30" customHeight="1">
      <c r="A34" s="16"/>
      <c r="B34" s="16"/>
      <c r="C34" s="18"/>
      <c r="D34" s="16"/>
      <c r="E34" s="18"/>
      <c r="F34" s="18"/>
      <c r="G34" s="16"/>
      <c r="H34" s="18"/>
      <c r="I34" s="18"/>
      <c r="J34" s="18"/>
      <c r="K34" s="18"/>
      <c r="L34" s="18"/>
      <c r="M34" s="18"/>
      <c r="N34" s="16"/>
    </row>
    <row r="35" spans="1:14" ht="30" customHeight="1">
      <c r="A35" s="16"/>
      <c r="B35" s="16"/>
      <c r="C35" s="18"/>
      <c r="D35" s="16"/>
      <c r="E35" s="18"/>
      <c r="F35" s="18"/>
      <c r="G35" s="16"/>
      <c r="H35" s="18"/>
      <c r="I35" s="18"/>
      <c r="J35" s="18"/>
      <c r="K35" s="18"/>
      <c r="L35" s="18"/>
      <c r="M35" s="18"/>
      <c r="N35" s="16"/>
    </row>
    <row r="36" spans="1:14" ht="30" customHeight="1">
      <c r="A36" s="16"/>
      <c r="B36" s="16"/>
      <c r="C36" s="18"/>
      <c r="D36" s="16"/>
      <c r="E36" s="18"/>
      <c r="F36" s="18"/>
      <c r="G36" s="16"/>
      <c r="H36" s="18"/>
      <c r="I36" s="18"/>
      <c r="J36" s="18"/>
      <c r="K36" s="18"/>
      <c r="L36" s="18"/>
      <c r="M36" s="18"/>
      <c r="N36" s="16"/>
    </row>
    <row r="37" spans="1:14" ht="30" customHeight="1">
      <c r="A37" s="16"/>
      <c r="B37" s="16"/>
      <c r="C37" s="18"/>
      <c r="D37" s="16"/>
      <c r="E37" s="18"/>
      <c r="F37" s="18"/>
      <c r="G37" s="16"/>
      <c r="H37" s="18"/>
      <c r="I37" s="18"/>
      <c r="J37" s="18"/>
      <c r="K37" s="18"/>
      <c r="L37" s="18"/>
      <c r="M37" s="18"/>
      <c r="N37" s="16"/>
    </row>
    <row r="38" spans="1:14" ht="30" customHeight="1">
      <c r="A38" s="16"/>
      <c r="B38" s="16"/>
      <c r="C38" s="18"/>
      <c r="D38" s="16"/>
      <c r="E38" s="18"/>
      <c r="F38" s="18"/>
      <c r="G38" s="16"/>
      <c r="H38" s="18"/>
      <c r="I38" s="18"/>
      <c r="J38" s="18"/>
      <c r="K38" s="18"/>
      <c r="L38" s="18"/>
      <c r="M38" s="18"/>
      <c r="N38" s="16"/>
    </row>
    <row r="39" spans="1:14" ht="30" customHeight="1">
      <c r="A39" s="16"/>
      <c r="B39" s="16"/>
      <c r="C39" s="18"/>
      <c r="D39" s="16"/>
      <c r="E39" s="18"/>
      <c r="F39" s="18"/>
      <c r="G39" s="16"/>
      <c r="H39" s="18"/>
      <c r="I39" s="18"/>
      <c r="J39" s="18"/>
      <c r="K39" s="18"/>
      <c r="L39" s="18"/>
      <c r="M39" s="18"/>
      <c r="N39" s="16"/>
    </row>
    <row r="40" spans="1:14" ht="30" customHeight="1">
      <c r="A40" s="16"/>
      <c r="B40" s="16"/>
      <c r="C40" s="18"/>
      <c r="D40" s="16"/>
      <c r="E40" s="18"/>
      <c r="F40" s="18"/>
      <c r="G40" s="16"/>
      <c r="H40" s="18"/>
      <c r="I40" s="18"/>
      <c r="J40" s="18"/>
      <c r="K40" s="18"/>
      <c r="L40" s="18"/>
      <c r="M40" s="18"/>
      <c r="N40" s="16"/>
    </row>
    <row r="41" spans="1:14" ht="30" customHeight="1">
      <c r="A41" s="16"/>
      <c r="B41" s="16"/>
      <c r="C41" s="18"/>
      <c r="D41" s="16"/>
      <c r="E41" s="18"/>
      <c r="F41" s="18"/>
      <c r="G41" s="16"/>
      <c r="H41" s="18"/>
      <c r="I41" s="18"/>
      <c r="J41" s="18"/>
      <c r="K41" s="18"/>
      <c r="L41" s="18"/>
      <c r="M41" s="18"/>
      <c r="N41" s="16"/>
    </row>
    <row r="42" spans="1:14" ht="30" customHeight="1">
      <c r="A42" s="16"/>
      <c r="B42" s="16"/>
      <c r="C42" s="18"/>
      <c r="D42" s="16"/>
      <c r="E42" s="18"/>
      <c r="F42" s="18"/>
      <c r="G42" s="16"/>
      <c r="H42" s="18"/>
      <c r="I42" s="18"/>
      <c r="J42" s="18"/>
      <c r="K42" s="18"/>
      <c r="L42" s="18"/>
      <c r="M42" s="18"/>
      <c r="N42" s="16"/>
    </row>
    <row r="43" spans="1:14" ht="30" customHeight="1">
      <c r="A43" s="16"/>
      <c r="B43" s="16"/>
      <c r="C43" s="18"/>
      <c r="D43" s="16"/>
      <c r="E43" s="18"/>
      <c r="F43" s="18"/>
      <c r="G43" s="16"/>
      <c r="H43" s="18"/>
      <c r="I43" s="18"/>
      <c r="J43" s="18"/>
      <c r="K43" s="18"/>
      <c r="L43" s="18"/>
      <c r="M43" s="18"/>
      <c r="N43" s="16"/>
    </row>
    <row r="44" spans="1:14" ht="30" customHeight="1">
      <c r="A44" s="16"/>
      <c r="B44" s="16"/>
      <c r="C44" s="18"/>
      <c r="D44" s="16"/>
      <c r="E44" s="18"/>
      <c r="F44" s="18"/>
      <c r="G44" s="16"/>
      <c r="H44" s="18"/>
      <c r="I44" s="18"/>
      <c r="J44" s="18"/>
      <c r="K44" s="18"/>
      <c r="L44" s="18"/>
      <c r="M44" s="18"/>
      <c r="N44" s="16"/>
    </row>
    <row r="45" spans="1:14" ht="30" customHeight="1">
      <c r="A45" s="16"/>
      <c r="B45" s="16"/>
      <c r="C45" s="18"/>
      <c r="D45" s="16"/>
      <c r="E45" s="18"/>
      <c r="F45" s="18"/>
      <c r="G45" s="16"/>
      <c r="H45" s="18"/>
      <c r="I45" s="18"/>
      <c r="J45" s="18"/>
      <c r="K45" s="18"/>
      <c r="L45" s="18"/>
      <c r="M45" s="18"/>
      <c r="N45" s="16"/>
    </row>
    <row r="46" spans="1:14" ht="30" customHeight="1">
      <c r="A46" s="16"/>
      <c r="B46" s="16"/>
      <c r="C46" s="18"/>
      <c r="D46" s="16"/>
      <c r="E46" s="18"/>
      <c r="F46" s="18"/>
      <c r="G46" s="16"/>
      <c r="H46" s="18"/>
      <c r="I46" s="18"/>
      <c r="J46" s="18"/>
      <c r="K46" s="18"/>
      <c r="L46" s="18"/>
      <c r="M46" s="18"/>
      <c r="N46" s="16"/>
    </row>
    <row r="47" spans="1:14" ht="30" customHeight="1">
      <c r="A47" s="16"/>
      <c r="B47" s="16"/>
      <c r="C47" s="18"/>
      <c r="D47" s="16"/>
      <c r="E47" s="18"/>
      <c r="F47" s="18"/>
      <c r="G47" s="16"/>
      <c r="H47" s="18"/>
      <c r="I47" s="18"/>
      <c r="J47" s="18"/>
      <c r="K47" s="18"/>
      <c r="L47" s="18"/>
      <c r="M47" s="18"/>
      <c r="N47" s="16"/>
    </row>
    <row r="48" spans="1:14" ht="30" customHeight="1">
      <c r="A48" s="16"/>
      <c r="B48" s="16"/>
      <c r="C48" s="18"/>
      <c r="D48" s="16"/>
      <c r="E48" s="18"/>
      <c r="F48" s="18"/>
      <c r="G48" s="16"/>
      <c r="H48" s="18"/>
      <c r="I48" s="18"/>
      <c r="J48" s="18"/>
      <c r="K48" s="18"/>
      <c r="L48" s="18"/>
      <c r="M48" s="18"/>
      <c r="N48" s="16"/>
    </row>
    <row r="49" spans="1:14" ht="30" customHeight="1">
      <c r="A49" s="16"/>
      <c r="B49" s="16"/>
      <c r="C49" s="18"/>
      <c r="D49" s="16"/>
      <c r="E49" s="18"/>
      <c r="F49" s="18"/>
      <c r="G49" s="16"/>
      <c r="H49" s="18"/>
      <c r="I49" s="18"/>
      <c r="J49" s="18"/>
      <c r="K49" s="18"/>
      <c r="L49" s="18"/>
      <c r="M49" s="18"/>
      <c r="N49" s="16"/>
    </row>
    <row r="50" spans="1:14" ht="30" customHeight="1">
      <c r="A50" s="16"/>
      <c r="B50" s="16"/>
      <c r="C50" s="18"/>
      <c r="D50" s="16"/>
      <c r="E50" s="18"/>
      <c r="F50" s="18"/>
      <c r="G50" s="16"/>
      <c r="H50" s="18"/>
      <c r="I50" s="18"/>
      <c r="J50" s="18"/>
      <c r="K50" s="18"/>
      <c r="L50" s="18"/>
      <c r="M50" s="18"/>
      <c r="N50" s="16"/>
    </row>
    <row r="51" spans="1:14" ht="30" customHeight="1">
      <c r="A51" s="16"/>
      <c r="B51" s="16"/>
      <c r="C51" s="18"/>
      <c r="D51" s="16"/>
      <c r="E51" s="18"/>
      <c r="F51" s="18"/>
      <c r="G51" s="16"/>
      <c r="H51" s="18"/>
      <c r="I51" s="18"/>
      <c r="J51" s="18"/>
      <c r="K51" s="18"/>
      <c r="L51" s="18"/>
      <c r="M51" s="18"/>
      <c r="N51" s="16"/>
    </row>
    <row r="52" spans="1:14" ht="30" customHeight="1">
      <c r="A52" s="16"/>
      <c r="B52" s="16"/>
      <c r="C52" s="18"/>
      <c r="D52" s="16"/>
      <c r="E52" s="18"/>
      <c r="F52" s="18"/>
      <c r="G52" s="16"/>
      <c r="H52" s="18"/>
      <c r="I52" s="18"/>
      <c r="J52" s="18"/>
      <c r="K52" s="18"/>
      <c r="L52" s="18"/>
      <c r="M52" s="18"/>
      <c r="N52" s="16"/>
    </row>
    <row r="53" spans="1:14" ht="30" customHeight="1">
      <c r="A53" s="16"/>
      <c r="B53" s="16"/>
      <c r="C53" s="18"/>
      <c r="D53" s="16"/>
      <c r="E53" s="18"/>
      <c r="F53" s="18"/>
      <c r="G53" s="16"/>
      <c r="H53" s="18"/>
      <c r="I53" s="18"/>
      <c r="J53" s="18"/>
      <c r="K53" s="18"/>
      <c r="L53" s="18"/>
      <c r="M53" s="18"/>
      <c r="N53" s="16"/>
    </row>
    <row r="54" spans="1:14" ht="30" customHeight="1">
      <c r="A54" s="16"/>
      <c r="B54" s="16"/>
      <c r="C54" s="18"/>
      <c r="D54" s="16"/>
      <c r="E54" s="18"/>
      <c r="F54" s="18"/>
      <c r="G54" s="16"/>
      <c r="H54" s="18"/>
      <c r="I54" s="18"/>
      <c r="J54" s="18"/>
      <c r="K54" s="18"/>
      <c r="L54" s="18"/>
      <c r="M54" s="18"/>
      <c r="N54" s="16"/>
    </row>
    <row r="55" spans="1:14" ht="30" customHeight="1">
      <c r="A55" s="16"/>
      <c r="B55" s="16"/>
      <c r="C55" s="18"/>
      <c r="D55" s="16"/>
      <c r="E55" s="18"/>
      <c r="F55" s="18"/>
      <c r="G55" s="16"/>
      <c r="H55" s="18"/>
      <c r="I55" s="18"/>
      <c r="J55" s="18"/>
      <c r="K55" s="18"/>
      <c r="L55" s="18"/>
      <c r="M55" s="18"/>
      <c r="N55" s="16"/>
    </row>
    <row r="56" spans="1:14" ht="30" customHeight="1">
      <c r="A56" s="16"/>
      <c r="B56" s="16"/>
      <c r="C56" s="18"/>
      <c r="D56" s="16"/>
      <c r="E56" s="18"/>
      <c r="F56" s="18"/>
      <c r="G56" s="16"/>
      <c r="H56" s="18"/>
      <c r="I56" s="18"/>
      <c r="J56" s="18"/>
      <c r="K56" s="18"/>
      <c r="L56" s="18"/>
      <c r="M56" s="18"/>
      <c r="N56" s="16"/>
    </row>
    <row r="57" spans="1:14" ht="30" customHeight="1">
      <c r="A57" s="16"/>
      <c r="B57" s="16"/>
      <c r="C57" s="18"/>
      <c r="D57" s="16"/>
      <c r="E57" s="18"/>
      <c r="F57" s="18"/>
      <c r="G57" s="16"/>
      <c r="H57" s="18"/>
      <c r="I57" s="18"/>
      <c r="J57" s="18"/>
      <c r="K57" s="18"/>
      <c r="L57" s="18"/>
      <c r="M57" s="18"/>
      <c r="N57" s="16"/>
    </row>
    <row r="58" spans="1:14" ht="30" customHeight="1">
      <c r="A58" s="16"/>
      <c r="B58" s="16"/>
      <c r="C58" s="18"/>
      <c r="D58" s="16"/>
      <c r="E58" s="18"/>
      <c r="F58" s="18"/>
      <c r="G58" s="16"/>
      <c r="H58" s="18"/>
      <c r="I58" s="18"/>
      <c r="J58" s="18"/>
      <c r="K58" s="18"/>
      <c r="L58" s="18"/>
      <c r="M58" s="18"/>
      <c r="N58" s="16"/>
    </row>
    <row r="59" spans="1:14" ht="30" customHeight="1">
      <c r="A59" s="16"/>
      <c r="B59" s="16"/>
      <c r="C59" s="18"/>
      <c r="D59" s="16"/>
      <c r="E59" s="18"/>
      <c r="F59" s="18"/>
      <c r="G59" s="16"/>
      <c r="H59" s="18"/>
      <c r="I59" s="18"/>
      <c r="J59" s="18"/>
      <c r="K59" s="18"/>
      <c r="L59" s="18"/>
      <c r="M59" s="18"/>
      <c r="N59" s="16"/>
    </row>
    <row r="60" spans="1:14" ht="30" customHeight="1">
      <c r="A60" s="16"/>
      <c r="B60" s="16"/>
      <c r="C60" s="18"/>
      <c r="D60" s="16"/>
      <c r="E60" s="18"/>
      <c r="F60" s="18"/>
      <c r="G60" s="16"/>
      <c r="H60" s="18"/>
      <c r="I60" s="18"/>
      <c r="J60" s="18"/>
      <c r="K60" s="18"/>
      <c r="L60" s="18"/>
      <c r="M60" s="18"/>
      <c r="N60" s="16"/>
    </row>
    <row r="61" spans="1:14" ht="30" customHeight="1">
      <c r="A61" s="16"/>
      <c r="B61" s="16"/>
      <c r="C61" s="18"/>
      <c r="D61" s="16"/>
      <c r="E61" s="18"/>
      <c r="F61" s="18"/>
      <c r="G61" s="16"/>
      <c r="H61" s="18"/>
      <c r="I61" s="18"/>
      <c r="J61" s="18"/>
      <c r="K61" s="18"/>
      <c r="L61" s="18"/>
      <c r="M61" s="18"/>
      <c r="N61" s="16"/>
    </row>
    <row r="62" spans="1:14" ht="30" customHeight="1">
      <c r="A62" s="16"/>
      <c r="B62" s="16"/>
      <c r="C62" s="18"/>
      <c r="D62" s="16"/>
      <c r="E62" s="18"/>
      <c r="F62" s="18"/>
      <c r="G62" s="16"/>
      <c r="H62" s="18"/>
      <c r="I62" s="18"/>
      <c r="J62" s="18"/>
      <c r="K62" s="18"/>
      <c r="L62" s="18"/>
      <c r="M62" s="18"/>
      <c r="N62" s="16"/>
    </row>
    <row r="63" spans="1:14" ht="30" customHeight="1">
      <c r="A63" s="16"/>
      <c r="B63" s="16"/>
      <c r="C63" s="18"/>
      <c r="D63" s="16"/>
      <c r="E63" s="18"/>
      <c r="F63" s="18"/>
      <c r="G63" s="16"/>
      <c r="H63" s="18"/>
      <c r="I63" s="18"/>
      <c r="J63" s="18"/>
      <c r="K63" s="18"/>
      <c r="L63" s="18"/>
      <c r="M63" s="18"/>
      <c r="N63" s="16"/>
    </row>
    <row r="64" spans="1:14" ht="30" customHeight="1">
      <c r="A64" s="16"/>
      <c r="B64" s="16"/>
      <c r="C64" s="18"/>
      <c r="D64" s="16"/>
      <c r="E64" s="18"/>
      <c r="F64" s="18"/>
      <c r="G64" s="16"/>
      <c r="H64" s="18"/>
      <c r="I64" s="18"/>
      <c r="J64" s="18"/>
      <c r="K64" s="18"/>
      <c r="L64" s="18"/>
      <c r="M64" s="18"/>
      <c r="N64" s="16"/>
    </row>
    <row r="65" spans="1:14" ht="30" customHeight="1">
      <c r="A65" s="16"/>
      <c r="B65" s="16"/>
      <c r="C65" s="18"/>
      <c r="D65" s="16"/>
      <c r="E65" s="18"/>
      <c r="F65" s="18"/>
      <c r="G65" s="16"/>
      <c r="H65" s="18"/>
      <c r="I65" s="18"/>
      <c r="J65" s="18"/>
      <c r="K65" s="18"/>
      <c r="L65" s="18"/>
      <c r="M65" s="18"/>
      <c r="N65" s="16"/>
    </row>
    <row r="66" spans="1:14" ht="30" customHeight="1">
      <c r="A66" s="16"/>
      <c r="B66" s="16"/>
      <c r="C66" s="18"/>
      <c r="D66" s="16"/>
      <c r="E66" s="18"/>
      <c r="F66" s="18"/>
      <c r="G66" s="16"/>
      <c r="H66" s="18"/>
      <c r="I66" s="18"/>
      <c r="J66" s="18"/>
      <c r="K66" s="18"/>
      <c r="L66" s="18"/>
      <c r="M66" s="18"/>
      <c r="N66" s="16"/>
    </row>
    <row r="67" spans="1:14" ht="30" customHeight="1">
      <c r="A67" s="16"/>
      <c r="B67" s="16"/>
      <c r="C67" s="18"/>
      <c r="D67" s="16"/>
      <c r="E67" s="18"/>
      <c r="F67" s="18"/>
      <c r="G67" s="16"/>
      <c r="H67" s="18"/>
      <c r="I67" s="18"/>
      <c r="J67" s="18"/>
      <c r="K67" s="18"/>
      <c r="L67" s="18"/>
      <c r="M67" s="18"/>
      <c r="N67" s="16"/>
    </row>
    <row r="68" spans="1:14" ht="30" customHeight="1">
      <c r="A68" s="16"/>
      <c r="B68" s="16"/>
      <c r="C68" s="18"/>
      <c r="D68" s="16"/>
      <c r="E68" s="18"/>
      <c r="F68" s="18"/>
      <c r="G68" s="16"/>
      <c r="H68" s="18"/>
      <c r="I68" s="18"/>
      <c r="J68" s="18"/>
      <c r="K68" s="18"/>
      <c r="L68" s="18"/>
      <c r="M68" s="18"/>
      <c r="N68" s="16"/>
    </row>
    <row r="69" spans="1:14" ht="30" customHeight="1">
      <c r="A69" s="16"/>
      <c r="B69" s="16"/>
      <c r="C69" s="18"/>
      <c r="D69" s="16"/>
      <c r="E69" s="18"/>
      <c r="F69" s="18"/>
      <c r="G69" s="16"/>
      <c r="H69" s="18"/>
      <c r="I69" s="18"/>
      <c r="J69" s="18"/>
      <c r="K69" s="18"/>
      <c r="L69" s="18"/>
      <c r="M69" s="18"/>
      <c r="N69" s="16"/>
    </row>
    <row r="70" spans="1:14" ht="30" customHeight="1">
      <c r="A70" s="16"/>
      <c r="B70" s="16"/>
      <c r="C70" s="18"/>
      <c r="D70" s="16"/>
      <c r="E70" s="18"/>
      <c r="F70" s="18"/>
      <c r="G70" s="16"/>
      <c r="H70" s="18"/>
      <c r="I70" s="18"/>
      <c r="J70" s="18"/>
      <c r="K70" s="18"/>
      <c r="L70" s="18"/>
      <c r="M70" s="18"/>
      <c r="N70" s="16"/>
    </row>
    <row r="71" spans="1:14" ht="30" customHeight="1">
      <c r="A71" s="16"/>
      <c r="B71" s="16"/>
      <c r="C71" s="18"/>
      <c r="D71" s="16"/>
      <c r="E71" s="18"/>
      <c r="F71" s="18"/>
      <c r="G71" s="16"/>
      <c r="H71" s="18"/>
      <c r="I71" s="18"/>
      <c r="J71" s="18"/>
      <c r="K71" s="18"/>
      <c r="L71" s="18"/>
      <c r="M71" s="18"/>
      <c r="N71" s="16"/>
    </row>
    <row r="72" spans="1:14" ht="30" customHeight="1">
      <c r="A72" s="16"/>
      <c r="B72" s="16"/>
      <c r="C72" s="18"/>
      <c r="D72" s="16"/>
      <c r="E72" s="18"/>
      <c r="F72" s="18"/>
      <c r="G72" s="16"/>
      <c r="H72" s="18"/>
      <c r="I72" s="18"/>
      <c r="J72" s="18"/>
      <c r="K72" s="18"/>
      <c r="L72" s="18"/>
      <c r="M72" s="18"/>
      <c r="N72" s="16"/>
    </row>
    <row r="73" spans="1:14" ht="30" customHeight="1">
      <c r="A73" s="16"/>
      <c r="B73" s="16"/>
      <c r="C73" s="18"/>
      <c r="D73" s="16"/>
      <c r="E73" s="18"/>
      <c r="F73" s="18"/>
      <c r="G73" s="16"/>
      <c r="H73" s="18"/>
      <c r="I73" s="18"/>
      <c r="J73" s="18"/>
      <c r="K73" s="18"/>
      <c r="L73" s="18"/>
      <c r="M73" s="18"/>
      <c r="N73" s="16"/>
    </row>
    <row r="74" spans="1:14" ht="30" customHeight="1">
      <c r="A74" s="16"/>
      <c r="B74" s="16"/>
      <c r="C74" s="18"/>
      <c r="D74" s="16"/>
      <c r="E74" s="18"/>
      <c r="F74" s="18"/>
      <c r="G74" s="16"/>
      <c r="H74" s="18"/>
      <c r="I74" s="18"/>
      <c r="J74" s="18"/>
      <c r="K74" s="18"/>
      <c r="L74" s="18"/>
      <c r="M74" s="18"/>
      <c r="N74" s="16"/>
    </row>
    <row r="75" spans="1:14" ht="30" customHeight="1">
      <c r="A75" s="16"/>
      <c r="B75" s="16"/>
      <c r="C75" s="18"/>
      <c r="D75" s="16"/>
      <c r="E75" s="18"/>
      <c r="F75" s="18"/>
      <c r="G75" s="16"/>
      <c r="H75" s="18"/>
      <c r="I75" s="18"/>
      <c r="J75" s="18"/>
      <c r="K75" s="18"/>
      <c r="L75" s="18"/>
      <c r="M75" s="18"/>
      <c r="N75" s="16"/>
    </row>
    <row r="76" spans="1:14" ht="30" customHeight="1">
      <c r="A76" s="16"/>
      <c r="B76" s="16"/>
      <c r="C76" s="18"/>
      <c r="D76" s="16"/>
      <c r="E76" s="18"/>
      <c r="F76" s="18"/>
      <c r="G76" s="16"/>
      <c r="H76" s="18"/>
      <c r="I76" s="18"/>
      <c r="J76" s="18"/>
      <c r="K76" s="18"/>
      <c r="L76" s="18"/>
      <c r="M76" s="18"/>
      <c r="N76" s="16"/>
    </row>
    <row r="77" spans="1:14" ht="30" customHeight="1">
      <c r="A77" s="16"/>
      <c r="B77" s="16"/>
      <c r="C77" s="18"/>
      <c r="D77" s="16"/>
      <c r="E77" s="18"/>
      <c r="F77" s="18"/>
      <c r="G77" s="16"/>
      <c r="H77" s="18"/>
      <c r="I77" s="18"/>
      <c r="J77" s="18"/>
      <c r="K77" s="18"/>
      <c r="L77" s="18"/>
      <c r="M77" s="18"/>
      <c r="N77" s="16"/>
    </row>
    <row r="78" spans="1:14" ht="30" customHeight="1">
      <c r="A78" s="16"/>
      <c r="B78" s="16"/>
      <c r="C78" s="18"/>
      <c r="D78" s="16"/>
      <c r="E78" s="18"/>
      <c r="F78" s="18"/>
      <c r="G78" s="16"/>
      <c r="H78" s="18"/>
      <c r="I78" s="18"/>
      <c r="J78" s="18"/>
      <c r="K78" s="18"/>
      <c r="L78" s="18"/>
      <c r="M78" s="18"/>
      <c r="N78" s="16"/>
    </row>
    <row r="79" spans="1:14" ht="30" customHeight="1">
      <c r="A79" s="16"/>
      <c r="B79" s="16"/>
      <c r="C79" s="18"/>
      <c r="D79" s="16"/>
      <c r="E79" s="18"/>
      <c r="F79" s="18"/>
      <c r="G79" s="16"/>
      <c r="H79" s="18"/>
      <c r="I79" s="18"/>
      <c r="J79" s="18"/>
      <c r="K79" s="18"/>
      <c r="L79" s="18"/>
      <c r="M79" s="18"/>
      <c r="N79" s="16"/>
    </row>
    <row r="80" spans="1:14" ht="30" customHeight="1">
      <c r="A80" s="16"/>
      <c r="B80" s="16"/>
      <c r="C80" s="18"/>
      <c r="D80" s="16"/>
      <c r="E80" s="18"/>
      <c r="F80" s="18"/>
      <c r="G80" s="16"/>
      <c r="H80" s="18"/>
      <c r="I80" s="18"/>
      <c r="J80" s="18"/>
      <c r="K80" s="18"/>
      <c r="L80" s="18"/>
      <c r="M80" s="18"/>
      <c r="N80" s="16"/>
    </row>
    <row r="81" spans="1:14" ht="30" customHeight="1">
      <c r="A81" s="16"/>
      <c r="B81" s="16"/>
      <c r="C81" s="18"/>
      <c r="D81" s="16"/>
      <c r="E81" s="18"/>
      <c r="F81" s="18"/>
      <c r="G81" s="16"/>
      <c r="H81" s="18"/>
      <c r="I81" s="18"/>
      <c r="J81" s="18"/>
      <c r="K81" s="18"/>
      <c r="L81" s="18"/>
      <c r="M81" s="18"/>
      <c r="N81" s="16"/>
    </row>
    <row r="82" spans="1:14" ht="30" customHeight="1">
      <c r="A82" s="16"/>
      <c r="B82" s="16"/>
      <c r="C82" s="18"/>
      <c r="D82" s="16"/>
      <c r="E82" s="18"/>
      <c r="F82" s="18"/>
      <c r="G82" s="16"/>
      <c r="H82" s="18"/>
      <c r="I82" s="18"/>
      <c r="J82" s="18"/>
      <c r="K82" s="18"/>
      <c r="L82" s="18"/>
      <c r="M82" s="18"/>
      <c r="N82" s="16"/>
    </row>
    <row r="83" spans="1:14" ht="30" customHeight="1">
      <c r="A83" s="16"/>
      <c r="B83" s="16"/>
      <c r="C83" s="18"/>
      <c r="D83" s="16"/>
      <c r="E83" s="18"/>
      <c r="F83" s="18"/>
      <c r="G83" s="16"/>
      <c r="H83" s="18"/>
      <c r="I83" s="18"/>
      <c r="J83" s="18"/>
      <c r="K83" s="18"/>
      <c r="L83" s="18"/>
      <c r="M83" s="18"/>
      <c r="N83" s="16"/>
    </row>
    <row r="84" spans="1:14" ht="30" customHeight="1">
      <c r="A84" s="16"/>
      <c r="B84" s="16"/>
      <c r="C84" s="18"/>
      <c r="D84" s="16"/>
      <c r="E84" s="18"/>
      <c r="F84" s="18"/>
      <c r="G84" s="16"/>
      <c r="H84" s="18"/>
      <c r="I84" s="18"/>
      <c r="J84" s="18"/>
      <c r="K84" s="18"/>
      <c r="L84" s="18"/>
      <c r="M84" s="18"/>
      <c r="N84" s="16"/>
    </row>
    <row r="85" spans="1:14" ht="30" customHeight="1">
      <c r="A85" s="16"/>
      <c r="B85" s="16"/>
      <c r="C85" s="18"/>
      <c r="D85" s="16"/>
      <c r="E85" s="18"/>
      <c r="F85" s="18"/>
      <c r="G85" s="16"/>
      <c r="H85" s="18"/>
      <c r="I85" s="18"/>
      <c r="J85" s="18"/>
      <c r="K85" s="18"/>
      <c r="L85" s="18"/>
      <c r="M85" s="18"/>
      <c r="N85" s="16"/>
    </row>
    <row r="86" spans="1:14" ht="30" customHeight="1">
      <c r="A86" s="16"/>
      <c r="B86" s="16"/>
      <c r="C86" s="18"/>
      <c r="D86" s="16"/>
      <c r="E86" s="18"/>
      <c r="F86" s="18"/>
      <c r="G86" s="16"/>
      <c r="H86" s="18"/>
      <c r="I86" s="18"/>
      <c r="J86" s="18"/>
      <c r="K86" s="18"/>
      <c r="L86" s="18"/>
      <c r="M86" s="18"/>
      <c r="N86" s="16"/>
    </row>
    <row r="87" spans="1:14" ht="30" customHeight="1">
      <c r="A87" s="16"/>
      <c r="B87" s="16"/>
      <c r="C87" s="18"/>
      <c r="D87" s="16"/>
      <c r="E87" s="18"/>
      <c r="F87" s="18"/>
      <c r="G87" s="16"/>
      <c r="H87" s="18"/>
      <c r="I87" s="18"/>
      <c r="J87" s="18"/>
      <c r="K87" s="18"/>
      <c r="L87" s="18"/>
      <c r="M87" s="18"/>
      <c r="N87" s="16"/>
    </row>
    <row r="88" spans="1:14" ht="30" customHeight="1">
      <c r="A88" s="16"/>
      <c r="B88" s="16"/>
      <c r="C88" s="18"/>
      <c r="D88" s="16"/>
      <c r="E88" s="18"/>
      <c r="F88" s="18"/>
      <c r="G88" s="16"/>
      <c r="H88" s="18"/>
      <c r="I88" s="18"/>
      <c r="J88" s="18"/>
      <c r="K88" s="18"/>
      <c r="L88" s="18"/>
      <c r="M88" s="18"/>
      <c r="N88" s="16"/>
    </row>
    <row r="89" spans="1:14" ht="30" customHeight="1">
      <c r="A89" s="16"/>
      <c r="B89" s="16"/>
      <c r="C89" s="18"/>
      <c r="D89" s="16"/>
      <c r="E89" s="18"/>
      <c r="F89" s="18"/>
      <c r="G89" s="16"/>
      <c r="H89" s="18"/>
      <c r="I89" s="18"/>
      <c r="J89" s="18"/>
      <c r="K89" s="18"/>
      <c r="L89" s="18"/>
      <c r="M89" s="18"/>
      <c r="N89" s="16"/>
    </row>
    <row r="90" spans="1:14" ht="30" customHeight="1">
      <c r="A90" s="16"/>
      <c r="B90" s="16"/>
      <c r="C90" s="18"/>
      <c r="D90" s="16"/>
      <c r="E90" s="18"/>
      <c r="F90" s="18"/>
      <c r="G90" s="16"/>
      <c r="H90" s="18"/>
      <c r="I90" s="18"/>
      <c r="J90" s="18"/>
      <c r="K90" s="18"/>
      <c r="L90" s="18"/>
      <c r="M90" s="18"/>
      <c r="N90" s="16"/>
    </row>
    <row r="91" spans="1:14" ht="30" customHeight="1">
      <c r="A91" s="16"/>
      <c r="B91" s="16"/>
      <c r="C91" s="18"/>
      <c r="D91" s="16"/>
      <c r="E91" s="18"/>
      <c r="F91" s="18"/>
      <c r="G91" s="16"/>
      <c r="H91" s="18"/>
      <c r="I91" s="18"/>
      <c r="J91" s="18"/>
      <c r="K91" s="18"/>
      <c r="L91" s="18"/>
      <c r="M91" s="18"/>
      <c r="N91" s="16"/>
    </row>
    <row r="92" spans="1:14" ht="30" customHeight="1">
      <c r="A92" s="16"/>
      <c r="B92" s="16"/>
      <c r="C92" s="18"/>
      <c r="D92" s="16"/>
      <c r="E92" s="18"/>
      <c r="F92" s="18"/>
      <c r="G92" s="16"/>
      <c r="H92" s="18"/>
      <c r="I92" s="18"/>
      <c r="J92" s="18"/>
      <c r="K92" s="18"/>
      <c r="L92" s="18"/>
      <c r="M92" s="18"/>
      <c r="N92" s="16"/>
    </row>
    <row r="93" spans="1:14" ht="30" customHeight="1">
      <c r="A93" s="16"/>
      <c r="B93" s="16"/>
      <c r="C93" s="18"/>
      <c r="D93" s="16"/>
      <c r="E93" s="18"/>
      <c r="F93" s="18"/>
      <c r="G93" s="16"/>
      <c r="H93" s="18"/>
      <c r="I93" s="18"/>
      <c r="J93" s="18"/>
      <c r="K93" s="18"/>
      <c r="L93" s="18"/>
      <c r="M93" s="18"/>
      <c r="N93" s="16"/>
    </row>
    <row r="94" spans="1:14" ht="30" customHeight="1">
      <c r="A94" s="16"/>
      <c r="B94" s="16"/>
      <c r="C94" s="18"/>
      <c r="D94" s="16"/>
      <c r="E94" s="18"/>
      <c r="F94" s="18"/>
      <c r="G94" s="16"/>
      <c r="H94" s="18"/>
      <c r="I94" s="18"/>
      <c r="J94" s="18"/>
      <c r="K94" s="18"/>
      <c r="L94" s="18"/>
      <c r="M94" s="18"/>
      <c r="N94" s="16"/>
    </row>
    <row r="95" spans="1:14" ht="30" customHeight="1">
      <c r="A95" s="16"/>
      <c r="B95" s="16"/>
      <c r="C95" s="18"/>
      <c r="D95" s="16"/>
      <c r="E95" s="18"/>
      <c r="F95" s="18"/>
      <c r="G95" s="16"/>
      <c r="H95" s="18"/>
      <c r="I95" s="18"/>
      <c r="J95" s="18"/>
      <c r="K95" s="18"/>
      <c r="L95" s="18"/>
      <c r="M95" s="18"/>
      <c r="N95" s="16"/>
    </row>
    <row r="96" spans="1:14" ht="30" customHeight="1">
      <c r="A96" s="16"/>
      <c r="B96" s="16"/>
      <c r="C96" s="18"/>
      <c r="D96" s="16"/>
      <c r="E96" s="18"/>
      <c r="F96" s="18"/>
      <c r="G96" s="16"/>
      <c r="H96" s="18"/>
      <c r="I96" s="18"/>
      <c r="J96" s="18"/>
      <c r="K96" s="18"/>
      <c r="L96" s="18"/>
      <c r="M96" s="18"/>
      <c r="N96" s="16"/>
    </row>
    <row r="97" spans="1:14" ht="30" customHeight="1">
      <c r="A97" s="16"/>
      <c r="B97" s="16"/>
      <c r="C97" s="18"/>
      <c r="D97" s="16"/>
      <c r="E97" s="18"/>
      <c r="F97" s="18"/>
      <c r="G97" s="16"/>
      <c r="H97" s="18"/>
      <c r="I97" s="18"/>
      <c r="J97" s="18"/>
      <c r="K97" s="18"/>
      <c r="L97" s="18"/>
      <c r="M97" s="18"/>
      <c r="N97" s="16"/>
    </row>
    <row r="98" spans="1:14" ht="30" customHeight="1">
      <c r="A98" s="16"/>
      <c r="B98" s="16"/>
      <c r="C98" s="18"/>
      <c r="D98" s="16"/>
      <c r="E98" s="18"/>
      <c r="F98" s="18"/>
      <c r="G98" s="16"/>
      <c r="H98" s="18"/>
      <c r="I98" s="18"/>
      <c r="J98" s="18"/>
      <c r="K98" s="18"/>
      <c r="L98" s="18"/>
      <c r="M98" s="18"/>
      <c r="N98" s="16"/>
    </row>
    <row r="99" spans="1:14" ht="30" customHeight="1">
      <c r="A99" s="16"/>
      <c r="B99" s="16"/>
      <c r="C99" s="18"/>
      <c r="D99" s="16"/>
      <c r="E99" s="18"/>
      <c r="F99" s="18"/>
      <c r="G99" s="16"/>
      <c r="H99" s="18"/>
      <c r="I99" s="18"/>
      <c r="J99" s="18"/>
      <c r="K99" s="18"/>
      <c r="L99" s="18"/>
      <c r="M99" s="18"/>
      <c r="N99" s="16"/>
    </row>
    <row r="100" spans="1:14" ht="30" customHeight="1">
      <c r="A100" s="16"/>
      <c r="B100" s="16"/>
      <c r="C100" s="18"/>
      <c r="D100" s="16"/>
      <c r="E100" s="18"/>
      <c r="F100" s="18"/>
      <c r="G100" s="16"/>
      <c r="H100" s="18"/>
      <c r="I100" s="18"/>
      <c r="J100" s="18"/>
      <c r="K100" s="18"/>
      <c r="L100" s="18"/>
      <c r="M100" s="18"/>
      <c r="N100" s="16"/>
    </row>
    <row r="101" spans="1:14" ht="30" customHeight="1">
      <c r="A101" s="16"/>
      <c r="B101" s="16"/>
      <c r="C101" s="18"/>
      <c r="D101" s="16"/>
      <c r="E101" s="18"/>
      <c r="F101" s="18"/>
      <c r="G101" s="16"/>
      <c r="H101" s="18"/>
      <c r="I101" s="18"/>
      <c r="J101" s="18"/>
      <c r="K101" s="18"/>
      <c r="L101" s="18"/>
      <c r="M101" s="18"/>
      <c r="N101" s="16"/>
    </row>
    <row r="102" spans="1:14" ht="30" customHeight="1">
      <c r="A102" s="16"/>
      <c r="B102" s="16"/>
      <c r="C102" s="18"/>
      <c r="D102" s="16"/>
      <c r="E102" s="18"/>
      <c r="F102" s="18"/>
      <c r="G102" s="16"/>
      <c r="H102" s="18"/>
      <c r="I102" s="18"/>
      <c r="J102" s="18"/>
      <c r="K102" s="18"/>
      <c r="L102" s="18"/>
      <c r="M102" s="18"/>
      <c r="N102" s="16"/>
    </row>
    <row r="103" spans="1:14" ht="30" customHeight="1">
      <c r="A103" s="16"/>
      <c r="B103" s="16"/>
      <c r="C103" s="18"/>
      <c r="D103" s="16"/>
      <c r="E103" s="18"/>
      <c r="F103" s="18"/>
      <c r="G103" s="16"/>
      <c r="H103" s="18"/>
      <c r="I103" s="18"/>
      <c r="J103" s="18"/>
      <c r="K103" s="18"/>
      <c r="L103" s="18"/>
      <c r="M103" s="18"/>
      <c r="N103" s="16"/>
    </row>
    <row r="104" spans="1:14" ht="30" customHeight="1">
      <c r="A104" s="16"/>
      <c r="B104" s="16"/>
      <c r="C104" s="18"/>
      <c r="D104" s="16"/>
      <c r="E104" s="18"/>
      <c r="F104" s="18"/>
      <c r="G104" s="16"/>
      <c r="H104" s="18"/>
      <c r="I104" s="18"/>
      <c r="J104" s="18"/>
      <c r="K104" s="18"/>
      <c r="L104" s="18"/>
      <c r="M104" s="18"/>
      <c r="N104" s="16"/>
    </row>
    <row r="105" spans="1:14" ht="30" customHeight="1">
      <c r="A105" s="16"/>
      <c r="B105" s="16"/>
      <c r="C105" s="18"/>
      <c r="D105" s="16"/>
      <c r="E105" s="18"/>
      <c r="F105" s="18"/>
      <c r="G105" s="16"/>
      <c r="H105" s="18"/>
      <c r="I105" s="18"/>
      <c r="J105" s="18"/>
      <c r="K105" s="18"/>
      <c r="L105" s="18"/>
      <c r="M105" s="18"/>
      <c r="N105" s="16"/>
    </row>
    <row r="106" spans="1:14" ht="30" customHeight="1">
      <c r="A106" s="16"/>
      <c r="B106" s="16"/>
      <c r="C106" s="18"/>
      <c r="D106" s="16"/>
      <c r="E106" s="18"/>
      <c r="F106" s="18"/>
      <c r="G106" s="16"/>
      <c r="H106" s="18"/>
      <c r="I106" s="18"/>
      <c r="J106" s="18"/>
      <c r="K106" s="18"/>
      <c r="L106" s="18"/>
      <c r="M106" s="18"/>
      <c r="N106" s="16"/>
    </row>
    <row r="107" spans="1:14" ht="30" customHeight="1">
      <c r="A107" s="16"/>
      <c r="B107" s="16"/>
      <c r="C107" s="18"/>
      <c r="D107" s="16"/>
      <c r="E107" s="18"/>
      <c r="F107" s="18"/>
      <c r="G107" s="16"/>
      <c r="H107" s="18"/>
      <c r="I107" s="18"/>
      <c r="J107" s="18"/>
      <c r="K107" s="18"/>
      <c r="L107" s="18"/>
      <c r="M107" s="18"/>
      <c r="N107" s="16"/>
    </row>
    <row r="108" spans="1:14" ht="30" customHeight="1">
      <c r="A108" s="16"/>
      <c r="B108" s="16"/>
      <c r="C108" s="18"/>
      <c r="D108" s="16"/>
      <c r="E108" s="18"/>
      <c r="F108" s="18"/>
      <c r="G108" s="16"/>
      <c r="H108" s="18"/>
      <c r="I108" s="18"/>
      <c r="J108" s="18"/>
      <c r="K108" s="18"/>
      <c r="L108" s="18"/>
      <c r="M108" s="18"/>
      <c r="N108" s="16"/>
    </row>
    <row r="109" spans="1:14" ht="30" customHeight="1">
      <c r="A109" s="16"/>
      <c r="B109" s="16"/>
      <c r="C109" s="18"/>
      <c r="D109" s="16"/>
      <c r="E109" s="18"/>
      <c r="F109" s="18"/>
      <c r="G109" s="16"/>
      <c r="H109" s="18"/>
      <c r="I109" s="18"/>
      <c r="J109" s="18"/>
      <c r="K109" s="18"/>
      <c r="L109" s="18"/>
      <c r="M109" s="18"/>
      <c r="N109" s="16"/>
    </row>
    <row r="110" spans="1:14" ht="30" customHeight="1">
      <c r="A110" s="16"/>
      <c r="B110" s="16"/>
      <c r="C110" s="18"/>
      <c r="D110" s="16"/>
      <c r="E110" s="18"/>
      <c r="F110" s="18"/>
      <c r="G110" s="16"/>
      <c r="H110" s="18"/>
      <c r="I110" s="18"/>
      <c r="J110" s="18"/>
      <c r="K110" s="18"/>
      <c r="L110" s="18"/>
      <c r="M110" s="18"/>
      <c r="N110" s="16"/>
    </row>
    <row r="111" spans="1:14" ht="30" customHeight="1">
      <c r="A111" s="16"/>
      <c r="B111" s="16"/>
      <c r="C111" s="18"/>
      <c r="D111" s="16"/>
      <c r="E111" s="18"/>
      <c r="F111" s="18"/>
      <c r="G111" s="16"/>
      <c r="H111" s="18"/>
      <c r="I111" s="18"/>
      <c r="J111" s="18"/>
      <c r="K111" s="18"/>
      <c r="L111" s="18"/>
      <c r="M111" s="18"/>
      <c r="N111" s="16"/>
    </row>
    <row r="112" spans="1:14" ht="30" customHeight="1">
      <c r="A112" s="16"/>
      <c r="B112" s="16"/>
      <c r="C112" s="18"/>
      <c r="D112" s="16"/>
      <c r="E112" s="18"/>
      <c r="F112" s="18"/>
      <c r="G112" s="16"/>
      <c r="H112" s="18"/>
      <c r="I112" s="18"/>
      <c r="J112" s="18"/>
      <c r="K112" s="18"/>
      <c r="L112" s="18"/>
      <c r="M112" s="18"/>
      <c r="N112" s="16"/>
    </row>
    <row r="113" spans="1:14" ht="30" customHeight="1">
      <c r="A113" s="16"/>
      <c r="B113" s="16"/>
      <c r="C113" s="18"/>
      <c r="D113" s="16"/>
      <c r="E113" s="18"/>
      <c r="F113" s="18"/>
      <c r="G113" s="16"/>
      <c r="H113" s="18"/>
      <c r="I113" s="18"/>
      <c r="J113" s="18"/>
      <c r="K113" s="18"/>
      <c r="L113" s="18"/>
      <c r="M113" s="18"/>
      <c r="N113" s="16"/>
    </row>
    <row r="114" spans="1:14" ht="30" customHeight="1">
      <c r="A114" s="16"/>
      <c r="B114" s="16"/>
      <c r="C114" s="18"/>
      <c r="D114" s="16"/>
      <c r="E114" s="18"/>
      <c r="F114" s="18"/>
      <c r="G114" s="16"/>
      <c r="H114" s="18"/>
      <c r="I114" s="18"/>
      <c r="J114" s="18"/>
      <c r="K114" s="18"/>
      <c r="L114" s="18"/>
      <c r="M114" s="18"/>
      <c r="N114" s="16"/>
    </row>
    <row r="115" spans="1:14" ht="30" customHeight="1">
      <c r="A115" s="16"/>
      <c r="B115" s="16"/>
      <c r="C115" s="18"/>
      <c r="D115" s="16"/>
      <c r="E115" s="18"/>
      <c r="F115" s="18"/>
      <c r="G115" s="16"/>
      <c r="H115" s="18"/>
      <c r="I115" s="18"/>
      <c r="J115" s="18"/>
      <c r="K115" s="18"/>
      <c r="L115" s="18"/>
      <c r="M115" s="18"/>
      <c r="N115" s="16"/>
    </row>
    <row r="116" spans="1:14" ht="30" customHeight="1">
      <c r="A116" s="16"/>
      <c r="B116" s="16"/>
      <c r="C116" s="18"/>
      <c r="D116" s="16"/>
      <c r="E116" s="18"/>
      <c r="F116" s="18"/>
      <c r="G116" s="16"/>
      <c r="H116" s="18"/>
      <c r="I116" s="18"/>
      <c r="J116" s="18"/>
      <c r="K116" s="18"/>
      <c r="L116" s="18"/>
      <c r="M116" s="18"/>
      <c r="N116" s="16"/>
    </row>
    <row r="117" spans="1:14" ht="30" customHeight="1">
      <c r="A117" s="16"/>
      <c r="B117" s="16"/>
      <c r="C117" s="18"/>
      <c r="D117" s="16"/>
      <c r="E117" s="18"/>
      <c r="F117" s="18"/>
      <c r="G117" s="16"/>
      <c r="H117" s="18"/>
      <c r="I117" s="18"/>
      <c r="J117" s="18"/>
      <c r="K117" s="18"/>
      <c r="L117" s="18"/>
      <c r="M117" s="18"/>
      <c r="N117" s="16"/>
    </row>
    <row r="118" spans="1:14" ht="30" customHeight="1">
      <c r="A118" s="16"/>
      <c r="B118" s="16"/>
      <c r="C118" s="18"/>
      <c r="D118" s="16"/>
      <c r="E118" s="18"/>
      <c r="F118" s="18"/>
      <c r="G118" s="16"/>
      <c r="H118" s="18"/>
      <c r="I118" s="18"/>
      <c r="J118" s="18"/>
      <c r="K118" s="18"/>
      <c r="L118" s="18"/>
      <c r="M118" s="18"/>
      <c r="N118" s="16"/>
    </row>
    <row r="119" spans="1:14" ht="30" customHeight="1">
      <c r="A119" s="16"/>
      <c r="B119" s="16"/>
      <c r="C119" s="18"/>
      <c r="D119" s="16"/>
      <c r="E119" s="18"/>
      <c r="F119" s="18"/>
      <c r="G119" s="16"/>
      <c r="H119" s="18"/>
      <c r="I119" s="18"/>
      <c r="J119" s="18"/>
      <c r="K119" s="18"/>
      <c r="L119" s="18"/>
      <c r="M119" s="18"/>
      <c r="N119" s="16"/>
    </row>
    <row r="120" spans="1:14" ht="30" customHeight="1">
      <c r="A120" s="16"/>
      <c r="B120" s="16"/>
      <c r="C120" s="18"/>
      <c r="D120" s="16"/>
      <c r="E120" s="18"/>
      <c r="F120" s="18"/>
      <c r="G120" s="16"/>
      <c r="H120" s="18"/>
      <c r="I120" s="18"/>
      <c r="J120" s="18"/>
      <c r="K120" s="18"/>
      <c r="L120" s="18"/>
      <c r="M120" s="18"/>
      <c r="N120" s="16"/>
    </row>
    <row r="121" spans="1:14" ht="30" customHeight="1">
      <c r="A121" s="16"/>
      <c r="B121" s="16"/>
      <c r="C121" s="18"/>
      <c r="D121" s="16"/>
      <c r="E121" s="18"/>
      <c r="F121" s="18"/>
      <c r="G121" s="16"/>
      <c r="H121" s="18"/>
      <c r="I121" s="18"/>
      <c r="J121" s="18"/>
      <c r="K121" s="18"/>
      <c r="L121" s="18"/>
      <c r="M121" s="18"/>
      <c r="N121" s="16"/>
    </row>
    <row r="122" spans="1:14" ht="30" customHeight="1">
      <c r="A122" s="16"/>
      <c r="B122" s="16"/>
      <c r="C122" s="18"/>
      <c r="D122" s="16"/>
      <c r="E122" s="18"/>
      <c r="F122" s="18"/>
      <c r="G122" s="16"/>
      <c r="H122" s="18"/>
      <c r="I122" s="18"/>
      <c r="J122" s="18"/>
      <c r="K122" s="18"/>
      <c r="L122" s="18"/>
      <c r="M122" s="18"/>
      <c r="N122" s="16"/>
    </row>
    <row r="123" spans="1:14" ht="30" customHeight="1">
      <c r="A123" s="16"/>
      <c r="B123" s="16"/>
      <c r="C123" s="18"/>
      <c r="D123" s="16"/>
      <c r="E123" s="18"/>
      <c r="F123" s="18"/>
      <c r="G123" s="16"/>
      <c r="H123" s="18"/>
      <c r="I123" s="18"/>
      <c r="J123" s="18"/>
      <c r="K123" s="18"/>
      <c r="L123" s="18"/>
      <c r="M123" s="18"/>
      <c r="N123" s="16"/>
    </row>
    <row r="124" spans="1:14" ht="30" customHeight="1">
      <c r="A124" s="16"/>
      <c r="B124" s="16"/>
      <c r="C124" s="18"/>
      <c r="D124" s="16"/>
      <c r="E124" s="18"/>
      <c r="F124" s="18"/>
      <c r="G124" s="16"/>
      <c r="H124" s="18"/>
      <c r="I124" s="18"/>
      <c r="J124" s="18"/>
      <c r="K124" s="18"/>
      <c r="L124" s="18"/>
      <c r="M124" s="18"/>
      <c r="N124" s="16"/>
    </row>
    <row r="125" spans="1:14" ht="30" customHeight="1">
      <c r="A125" s="16"/>
      <c r="B125" s="16"/>
      <c r="C125" s="18"/>
      <c r="D125" s="16"/>
      <c r="E125" s="18"/>
      <c r="F125" s="18"/>
      <c r="G125" s="16"/>
      <c r="H125" s="18"/>
      <c r="I125" s="18"/>
      <c r="J125" s="18"/>
      <c r="K125" s="18"/>
      <c r="L125" s="18"/>
      <c r="M125" s="18"/>
      <c r="N125" s="16"/>
    </row>
    <row r="126" spans="1:14" ht="30" customHeight="1">
      <c r="A126" s="16"/>
      <c r="B126" s="16"/>
      <c r="C126" s="18"/>
      <c r="D126" s="16"/>
      <c r="E126" s="18"/>
      <c r="F126" s="18"/>
      <c r="G126" s="16"/>
      <c r="H126" s="18"/>
      <c r="I126" s="18"/>
      <c r="J126" s="18"/>
      <c r="K126" s="18"/>
      <c r="L126" s="18"/>
      <c r="M126" s="18"/>
      <c r="N126" s="16"/>
    </row>
    <row r="127" spans="1:14" ht="30" customHeight="1">
      <c r="A127" s="16"/>
      <c r="B127" s="16"/>
      <c r="C127" s="18"/>
      <c r="D127" s="16"/>
      <c r="E127" s="18"/>
      <c r="F127" s="18"/>
      <c r="G127" s="16"/>
      <c r="H127" s="18"/>
      <c r="I127" s="18"/>
      <c r="J127" s="18"/>
      <c r="K127" s="18"/>
      <c r="L127" s="18"/>
      <c r="M127" s="18"/>
      <c r="N127" s="16"/>
    </row>
    <row r="128" spans="1:14" ht="30" customHeight="1">
      <c r="A128" s="16"/>
      <c r="B128" s="16"/>
      <c r="C128" s="18"/>
      <c r="D128" s="16"/>
      <c r="E128" s="18"/>
      <c r="F128" s="18"/>
      <c r="G128" s="16"/>
      <c r="H128" s="18"/>
      <c r="I128" s="18"/>
      <c r="J128" s="18"/>
      <c r="K128" s="18"/>
      <c r="L128" s="18"/>
      <c r="M128" s="18"/>
      <c r="N128" s="16"/>
    </row>
    <row r="129" spans="1:14" ht="30" customHeight="1">
      <c r="A129" s="16"/>
      <c r="B129" s="16"/>
      <c r="C129" s="18"/>
      <c r="D129" s="16"/>
      <c r="E129" s="18"/>
      <c r="F129" s="18"/>
      <c r="G129" s="16"/>
      <c r="H129" s="18"/>
      <c r="I129" s="18"/>
      <c r="J129" s="18"/>
      <c r="K129" s="18"/>
      <c r="L129" s="18"/>
      <c r="M129" s="18"/>
      <c r="N129" s="16"/>
    </row>
    <row r="130" spans="1:14" ht="30" customHeight="1">
      <c r="A130" s="16"/>
      <c r="B130" s="16"/>
      <c r="C130" s="18"/>
      <c r="D130" s="16"/>
      <c r="E130" s="18"/>
      <c r="F130" s="18"/>
      <c r="G130" s="16"/>
      <c r="H130" s="18"/>
      <c r="I130" s="18"/>
      <c r="J130" s="18"/>
      <c r="K130" s="18"/>
      <c r="L130" s="18"/>
      <c r="M130" s="18"/>
      <c r="N130" s="16"/>
    </row>
    <row r="131" spans="1:14" ht="30" customHeight="1">
      <c r="A131" s="16"/>
      <c r="B131" s="16"/>
      <c r="C131" s="18"/>
      <c r="D131" s="16"/>
      <c r="E131" s="18"/>
      <c r="F131" s="18"/>
      <c r="G131" s="16"/>
      <c r="H131" s="18"/>
      <c r="I131" s="18"/>
      <c r="J131" s="18"/>
      <c r="K131" s="18"/>
      <c r="L131" s="18"/>
      <c r="M131" s="18"/>
      <c r="N131" s="16"/>
    </row>
    <row r="132" spans="1:14" ht="30" customHeight="1">
      <c r="A132" s="16"/>
      <c r="B132" s="16"/>
      <c r="C132" s="18"/>
      <c r="D132" s="16"/>
      <c r="E132" s="18"/>
      <c r="F132" s="18"/>
      <c r="G132" s="16"/>
      <c r="H132" s="18"/>
      <c r="I132" s="18"/>
      <c r="J132" s="18"/>
      <c r="K132" s="18"/>
      <c r="L132" s="18"/>
      <c r="M132" s="18"/>
      <c r="N132" s="16"/>
    </row>
    <row r="133" spans="1:14" ht="30" customHeight="1">
      <c r="A133" s="16"/>
      <c r="B133" s="16"/>
      <c r="C133" s="18"/>
      <c r="D133" s="16"/>
      <c r="E133" s="18"/>
      <c r="F133" s="18"/>
      <c r="G133" s="16"/>
      <c r="H133" s="18"/>
      <c r="I133" s="18"/>
      <c r="J133" s="18"/>
      <c r="K133" s="18"/>
      <c r="L133" s="18"/>
      <c r="M133" s="18"/>
      <c r="N133" s="16"/>
    </row>
    <row r="134" spans="1:14" ht="30" customHeight="1">
      <c r="A134" s="16"/>
      <c r="B134" s="16"/>
      <c r="C134" s="18"/>
      <c r="D134" s="16"/>
      <c r="E134" s="18"/>
      <c r="F134" s="18"/>
      <c r="G134" s="16"/>
      <c r="H134" s="18"/>
      <c r="I134" s="18"/>
      <c r="J134" s="18"/>
      <c r="K134" s="18"/>
      <c r="L134" s="18"/>
      <c r="M134" s="18"/>
      <c r="N134" s="16"/>
    </row>
    <row r="135" spans="1:14" ht="30" customHeight="1">
      <c r="A135" s="16"/>
      <c r="B135" s="16"/>
      <c r="C135" s="18"/>
      <c r="D135" s="16"/>
      <c r="E135" s="18"/>
      <c r="F135" s="18"/>
      <c r="G135" s="16"/>
      <c r="H135" s="18"/>
      <c r="I135" s="18"/>
      <c r="J135" s="18"/>
      <c r="K135" s="18"/>
      <c r="L135" s="18"/>
      <c r="M135" s="18"/>
      <c r="N135" s="16"/>
    </row>
    <row r="136" spans="1:14" ht="30" customHeight="1">
      <c r="A136" s="16"/>
      <c r="B136" s="16"/>
      <c r="C136" s="18"/>
      <c r="D136" s="16"/>
      <c r="E136" s="18"/>
      <c r="F136" s="18"/>
      <c r="G136" s="16"/>
      <c r="H136" s="18"/>
      <c r="I136" s="18"/>
      <c r="J136" s="18"/>
      <c r="K136" s="18"/>
      <c r="L136" s="18"/>
      <c r="M136" s="18"/>
      <c r="N136" s="16"/>
    </row>
    <row r="137" spans="1:14" ht="30" customHeight="1">
      <c r="A137" s="16"/>
      <c r="B137" s="16"/>
      <c r="C137" s="18"/>
      <c r="D137" s="16"/>
      <c r="E137" s="18"/>
      <c r="F137" s="18"/>
      <c r="G137" s="16"/>
      <c r="H137" s="18"/>
      <c r="I137" s="18"/>
      <c r="J137" s="18"/>
      <c r="K137" s="18"/>
      <c r="L137" s="18"/>
      <c r="M137" s="18"/>
      <c r="N137" s="16"/>
    </row>
    <row r="138" spans="1:14" ht="30" customHeight="1">
      <c r="A138" s="16"/>
      <c r="B138" s="16"/>
      <c r="C138" s="18"/>
      <c r="D138" s="16"/>
      <c r="E138" s="18"/>
      <c r="F138" s="18"/>
      <c r="G138" s="16"/>
      <c r="H138" s="18"/>
      <c r="I138" s="18"/>
      <c r="J138" s="18"/>
      <c r="K138" s="18"/>
      <c r="L138" s="18"/>
      <c r="M138" s="18"/>
      <c r="N138" s="16"/>
    </row>
    <row r="139" spans="1:14" ht="30" customHeight="1">
      <c r="A139" s="16"/>
      <c r="B139" s="16"/>
      <c r="C139" s="18"/>
      <c r="D139" s="16"/>
      <c r="E139" s="18"/>
      <c r="F139" s="18"/>
      <c r="G139" s="16"/>
      <c r="H139" s="18"/>
      <c r="I139" s="18"/>
      <c r="J139" s="18"/>
      <c r="K139" s="18"/>
      <c r="L139" s="18"/>
      <c r="M139" s="18"/>
      <c r="N139" s="16"/>
    </row>
    <row r="140" spans="1:14" ht="30" customHeight="1">
      <c r="A140" s="16"/>
      <c r="B140" s="16"/>
      <c r="C140" s="18"/>
      <c r="D140" s="16"/>
      <c r="E140" s="18"/>
      <c r="F140" s="18"/>
      <c r="G140" s="16"/>
      <c r="H140" s="18"/>
      <c r="I140" s="18"/>
      <c r="J140" s="18"/>
      <c r="K140" s="18"/>
      <c r="L140" s="18"/>
      <c r="M140" s="18"/>
      <c r="N140" s="16"/>
    </row>
    <row r="141" spans="1:14" ht="30" customHeight="1">
      <c r="A141" s="16"/>
      <c r="B141" s="16"/>
      <c r="C141" s="18"/>
      <c r="D141" s="16"/>
      <c r="E141" s="18"/>
      <c r="F141" s="18"/>
      <c r="G141" s="16"/>
      <c r="H141" s="18"/>
      <c r="I141" s="18"/>
      <c r="J141" s="18"/>
      <c r="K141" s="18"/>
      <c r="L141" s="18"/>
      <c r="M141" s="18"/>
      <c r="N141" s="16"/>
    </row>
    <row r="142" spans="1:14" ht="30" customHeight="1">
      <c r="A142" s="16"/>
      <c r="B142" s="16"/>
      <c r="C142" s="18"/>
      <c r="D142" s="16"/>
      <c r="E142" s="18"/>
      <c r="F142" s="18"/>
      <c r="G142" s="16"/>
      <c r="H142" s="18"/>
      <c r="I142" s="18"/>
      <c r="J142" s="18"/>
      <c r="K142" s="18"/>
      <c r="L142" s="18"/>
      <c r="M142" s="18"/>
      <c r="N142" s="16"/>
    </row>
    <row r="143" spans="1:14" ht="30" customHeight="1">
      <c r="A143" s="16"/>
      <c r="B143" s="16"/>
      <c r="C143" s="18"/>
      <c r="D143" s="16"/>
      <c r="E143" s="18"/>
      <c r="F143" s="18"/>
      <c r="G143" s="16"/>
      <c r="H143" s="18"/>
      <c r="I143" s="18"/>
      <c r="J143" s="18"/>
      <c r="K143" s="18"/>
      <c r="L143" s="18"/>
      <c r="M143" s="18"/>
      <c r="N143" s="16"/>
    </row>
    <row r="144" spans="1:14" ht="30" customHeight="1">
      <c r="A144" s="16"/>
      <c r="B144" s="16"/>
      <c r="C144" s="18"/>
      <c r="D144" s="16"/>
      <c r="E144" s="18"/>
      <c r="F144" s="18"/>
      <c r="G144" s="16"/>
      <c r="H144" s="18"/>
      <c r="I144" s="18"/>
      <c r="J144" s="18"/>
      <c r="K144" s="18"/>
      <c r="L144" s="18"/>
      <c r="M144" s="18"/>
      <c r="N144" s="16"/>
    </row>
    <row r="145" spans="1:14" ht="30" customHeight="1">
      <c r="A145" s="16"/>
      <c r="B145" s="16"/>
      <c r="C145" s="18"/>
      <c r="D145" s="16"/>
      <c r="E145" s="18"/>
      <c r="F145" s="18"/>
      <c r="G145" s="16"/>
      <c r="H145" s="18"/>
      <c r="I145" s="18"/>
      <c r="J145" s="18"/>
      <c r="K145" s="18"/>
      <c r="L145" s="18"/>
      <c r="M145" s="18"/>
      <c r="N145" s="16"/>
    </row>
    <row r="146" spans="1:14" ht="30" customHeight="1">
      <c r="A146" s="16"/>
      <c r="B146" s="16"/>
      <c r="C146" s="18"/>
      <c r="D146" s="16"/>
      <c r="E146" s="18"/>
      <c r="F146" s="18"/>
      <c r="G146" s="16"/>
      <c r="H146" s="18"/>
      <c r="I146" s="18"/>
      <c r="J146" s="18"/>
      <c r="K146" s="18"/>
      <c r="L146" s="18"/>
      <c r="M146" s="18"/>
      <c r="N146" s="16"/>
    </row>
    <row r="147" spans="1:14" ht="30" customHeight="1">
      <c r="A147" s="16"/>
      <c r="B147" s="16"/>
      <c r="C147" s="18"/>
      <c r="D147" s="16"/>
      <c r="E147" s="18"/>
      <c r="F147" s="18"/>
      <c r="G147" s="16"/>
      <c r="H147" s="18"/>
      <c r="I147" s="18"/>
      <c r="J147" s="18"/>
      <c r="K147" s="18"/>
      <c r="L147" s="18"/>
      <c r="M147" s="18"/>
      <c r="N147" s="16"/>
    </row>
    <row r="148" spans="1:14" ht="30" customHeight="1">
      <c r="A148" s="16"/>
      <c r="B148" s="16"/>
      <c r="C148" s="18"/>
      <c r="D148" s="16"/>
      <c r="E148" s="18"/>
      <c r="F148" s="18"/>
      <c r="G148" s="16"/>
      <c r="H148" s="18"/>
      <c r="I148" s="18"/>
      <c r="J148" s="18"/>
      <c r="K148" s="18"/>
      <c r="L148" s="18"/>
      <c r="M148" s="18"/>
      <c r="N148" s="16"/>
    </row>
    <row r="149" spans="1:14" ht="30" customHeight="1">
      <c r="A149" s="16"/>
      <c r="B149" s="16"/>
      <c r="C149" s="18"/>
      <c r="D149" s="16"/>
      <c r="E149" s="18"/>
      <c r="F149" s="18"/>
      <c r="G149" s="16"/>
      <c r="H149" s="18"/>
      <c r="I149" s="18"/>
      <c r="J149" s="18"/>
      <c r="K149" s="18"/>
      <c r="L149" s="18"/>
      <c r="M149" s="18"/>
      <c r="N149" s="16"/>
    </row>
    <row r="150" spans="1:14" ht="30" customHeight="1">
      <c r="A150" s="16"/>
      <c r="B150" s="16"/>
      <c r="C150" s="18"/>
      <c r="D150" s="16"/>
      <c r="E150" s="18"/>
      <c r="F150" s="18"/>
      <c r="G150" s="16"/>
      <c r="H150" s="18"/>
      <c r="I150" s="18"/>
      <c r="J150" s="18"/>
      <c r="K150" s="18"/>
      <c r="L150" s="18"/>
      <c r="M150" s="18"/>
      <c r="N150" s="16"/>
    </row>
    <row r="151" spans="1:14" ht="30" customHeight="1">
      <c r="A151" s="16"/>
      <c r="B151" s="16"/>
      <c r="C151" s="18"/>
      <c r="D151" s="16"/>
      <c r="E151" s="18"/>
      <c r="F151" s="18"/>
      <c r="G151" s="16"/>
      <c r="H151" s="18"/>
      <c r="I151" s="18"/>
      <c r="J151" s="18"/>
      <c r="K151" s="18"/>
      <c r="L151" s="18"/>
      <c r="M151" s="18"/>
      <c r="N151" s="16"/>
    </row>
    <row r="152" spans="1:14" ht="30" customHeight="1">
      <c r="A152" s="16"/>
      <c r="B152" s="16"/>
      <c r="C152" s="18"/>
      <c r="D152" s="16"/>
      <c r="E152" s="18"/>
      <c r="F152" s="18"/>
      <c r="G152" s="16"/>
      <c r="H152" s="18"/>
      <c r="I152" s="18"/>
      <c r="J152" s="18"/>
      <c r="K152" s="18"/>
      <c r="L152" s="18"/>
      <c r="M152" s="18"/>
      <c r="N152" s="16"/>
    </row>
    <row r="153" spans="1:14" ht="30" customHeight="1">
      <c r="A153" s="16"/>
      <c r="B153" s="16"/>
      <c r="C153" s="18"/>
      <c r="D153" s="16"/>
      <c r="E153" s="18"/>
      <c r="F153" s="18"/>
      <c r="G153" s="16"/>
      <c r="H153" s="18"/>
      <c r="I153" s="18"/>
      <c r="J153" s="18"/>
      <c r="K153" s="18"/>
      <c r="L153" s="18"/>
      <c r="M153" s="18"/>
      <c r="N153" s="16"/>
    </row>
    <row r="154" spans="1:14" ht="30" customHeight="1">
      <c r="A154" s="16"/>
      <c r="B154" s="16"/>
      <c r="C154" s="18"/>
      <c r="D154" s="16"/>
      <c r="E154" s="18"/>
      <c r="F154" s="18"/>
      <c r="G154" s="16"/>
      <c r="H154" s="18"/>
      <c r="I154" s="18"/>
      <c r="J154" s="18"/>
      <c r="K154" s="18"/>
      <c r="L154" s="18"/>
      <c r="M154" s="18"/>
      <c r="N154" s="16"/>
    </row>
    <row r="155" spans="1:14" ht="30" customHeight="1">
      <c r="A155" s="16"/>
      <c r="B155" s="16"/>
      <c r="C155" s="18"/>
      <c r="D155" s="16"/>
      <c r="E155" s="18"/>
      <c r="F155" s="18"/>
      <c r="G155" s="16"/>
      <c r="H155" s="18"/>
      <c r="I155" s="18"/>
      <c r="J155" s="18"/>
      <c r="K155" s="18"/>
      <c r="L155" s="18"/>
      <c r="M155" s="18"/>
      <c r="N155" s="16"/>
    </row>
    <row r="156" spans="1:14" ht="30" customHeight="1">
      <c r="A156" s="16"/>
      <c r="B156" s="16"/>
      <c r="C156" s="18"/>
      <c r="D156" s="16"/>
      <c r="E156" s="18"/>
      <c r="F156" s="18"/>
      <c r="G156" s="16"/>
      <c r="H156" s="18"/>
      <c r="I156" s="18"/>
      <c r="J156" s="18"/>
      <c r="K156" s="18"/>
      <c r="L156" s="18"/>
      <c r="M156" s="18"/>
      <c r="N156" s="16"/>
    </row>
    <row r="157" spans="1:14" ht="30" customHeight="1">
      <c r="A157" s="16"/>
      <c r="B157" s="16"/>
      <c r="C157" s="18"/>
      <c r="D157" s="16"/>
      <c r="E157" s="18"/>
      <c r="F157" s="18"/>
      <c r="G157" s="16"/>
      <c r="H157" s="18"/>
      <c r="I157" s="18"/>
      <c r="J157" s="18"/>
      <c r="K157" s="18"/>
      <c r="L157" s="18"/>
      <c r="M157" s="18"/>
      <c r="N157" s="16"/>
    </row>
    <row r="158" spans="1:14" ht="30" customHeight="1">
      <c r="A158" s="16"/>
      <c r="B158" s="16"/>
      <c r="C158" s="18"/>
      <c r="D158" s="16"/>
      <c r="E158" s="18"/>
      <c r="F158" s="18"/>
      <c r="G158" s="16"/>
      <c r="H158" s="18"/>
      <c r="I158" s="18"/>
      <c r="J158" s="18"/>
      <c r="K158" s="18"/>
      <c r="L158" s="18"/>
      <c r="M158" s="18"/>
      <c r="N158" s="16"/>
    </row>
    <row r="159" spans="1:14" ht="30" customHeight="1">
      <c r="A159" s="16"/>
      <c r="B159" s="16"/>
      <c r="C159" s="18"/>
      <c r="D159" s="16"/>
      <c r="E159" s="18"/>
      <c r="F159" s="18"/>
      <c r="G159" s="16"/>
      <c r="H159" s="18"/>
      <c r="I159" s="18"/>
      <c r="J159" s="18"/>
      <c r="K159" s="18"/>
      <c r="L159" s="18"/>
      <c r="M159" s="18"/>
      <c r="N159" s="16"/>
    </row>
    <row r="160" spans="1:14" ht="30" customHeight="1">
      <c r="A160" s="16"/>
      <c r="B160" s="16"/>
      <c r="C160" s="18"/>
      <c r="D160" s="16"/>
      <c r="E160" s="18"/>
      <c r="F160" s="18"/>
      <c r="G160" s="16"/>
      <c r="H160" s="18"/>
      <c r="I160" s="18"/>
      <c r="J160" s="18"/>
      <c r="K160" s="18"/>
      <c r="L160" s="18"/>
      <c r="M160" s="18"/>
      <c r="N160" s="16"/>
    </row>
    <row r="161" spans="1:14" ht="30" customHeight="1">
      <c r="A161" s="16"/>
      <c r="B161" s="16"/>
      <c r="C161" s="18"/>
      <c r="D161" s="16"/>
      <c r="E161" s="18"/>
      <c r="F161" s="18"/>
      <c r="G161" s="16"/>
      <c r="H161" s="18"/>
      <c r="I161" s="18"/>
      <c r="J161" s="18"/>
      <c r="K161" s="18"/>
      <c r="L161" s="18"/>
      <c r="M161" s="18"/>
      <c r="N161" s="16"/>
    </row>
    <row r="162" spans="1:14" ht="30" customHeight="1">
      <c r="A162" s="16"/>
      <c r="B162" s="16"/>
      <c r="C162" s="18"/>
      <c r="D162" s="16"/>
      <c r="E162" s="18"/>
      <c r="F162" s="18"/>
      <c r="G162" s="16"/>
      <c r="H162" s="18"/>
      <c r="I162" s="18"/>
      <c r="J162" s="18"/>
      <c r="K162" s="18"/>
      <c r="L162" s="18"/>
      <c r="M162" s="18"/>
      <c r="N162" s="16"/>
    </row>
    <row r="163" spans="1:14" ht="30" customHeight="1">
      <c r="A163" s="16"/>
      <c r="B163" s="16"/>
      <c r="C163" s="18"/>
      <c r="D163" s="16"/>
      <c r="E163" s="18"/>
      <c r="F163" s="18"/>
      <c r="G163" s="16"/>
      <c r="H163" s="18"/>
      <c r="I163" s="18"/>
      <c r="J163" s="18"/>
      <c r="K163" s="18"/>
      <c r="L163" s="18"/>
      <c r="M163" s="18"/>
      <c r="N163" s="16"/>
    </row>
    <row r="164" spans="1:14" ht="30" customHeight="1">
      <c r="A164" s="16"/>
      <c r="B164" s="16"/>
      <c r="C164" s="18"/>
      <c r="D164" s="16"/>
      <c r="E164" s="18"/>
      <c r="F164" s="18"/>
      <c r="G164" s="16"/>
      <c r="H164" s="18"/>
      <c r="I164" s="18"/>
      <c r="J164" s="18"/>
      <c r="K164" s="18"/>
      <c r="L164" s="18"/>
      <c r="M164" s="18"/>
      <c r="N164" s="16"/>
    </row>
    <row r="165" spans="1:14" ht="30" customHeight="1">
      <c r="A165" s="16"/>
      <c r="B165" s="16"/>
      <c r="C165" s="18"/>
      <c r="D165" s="16"/>
      <c r="E165" s="18"/>
      <c r="F165" s="18"/>
      <c r="G165" s="16"/>
      <c r="H165" s="18"/>
      <c r="I165" s="18"/>
      <c r="J165" s="18"/>
      <c r="K165" s="18"/>
      <c r="L165" s="18"/>
      <c r="M165" s="18"/>
      <c r="N165" s="16"/>
    </row>
    <row r="166" spans="1:14" ht="30" customHeight="1">
      <c r="A166" s="16"/>
      <c r="B166" s="16"/>
      <c r="C166" s="18"/>
      <c r="D166" s="16"/>
      <c r="E166" s="18"/>
      <c r="F166" s="18"/>
      <c r="G166" s="16"/>
      <c r="H166" s="18"/>
      <c r="I166" s="18"/>
      <c r="J166" s="18"/>
      <c r="K166" s="18"/>
      <c r="L166" s="18"/>
      <c r="M166" s="18"/>
      <c r="N166" s="16"/>
    </row>
    <row r="167" spans="1:14" ht="30" customHeight="1">
      <c r="A167" s="16"/>
      <c r="B167" s="16"/>
      <c r="C167" s="18"/>
      <c r="D167" s="16"/>
      <c r="E167" s="18"/>
      <c r="F167" s="18"/>
      <c r="G167" s="16"/>
      <c r="H167" s="18"/>
      <c r="I167" s="18"/>
      <c r="J167" s="18"/>
      <c r="K167" s="18"/>
      <c r="L167" s="18"/>
      <c r="M167" s="18"/>
      <c r="N167" s="16"/>
    </row>
    <row r="168" spans="1:14" ht="30" customHeight="1">
      <c r="A168" s="16"/>
      <c r="B168" s="16"/>
      <c r="C168" s="18"/>
      <c r="D168" s="16"/>
      <c r="E168" s="18"/>
      <c r="F168" s="18"/>
      <c r="G168" s="16"/>
      <c r="H168" s="18"/>
      <c r="I168" s="18"/>
      <c r="J168" s="18"/>
      <c r="K168" s="18"/>
      <c r="L168" s="18"/>
      <c r="M168" s="18"/>
      <c r="N168" s="16"/>
    </row>
    <row r="169" spans="1:14" ht="30" customHeight="1">
      <c r="A169" s="16"/>
      <c r="B169" s="16"/>
      <c r="C169" s="18"/>
      <c r="D169" s="16"/>
      <c r="E169" s="18"/>
      <c r="F169" s="18"/>
      <c r="G169" s="16"/>
      <c r="H169" s="18"/>
      <c r="I169" s="18"/>
      <c r="J169" s="18"/>
      <c r="K169" s="18"/>
      <c r="L169" s="18"/>
      <c r="M169" s="18"/>
      <c r="N169" s="16"/>
    </row>
    <row r="170" spans="1:14" ht="30" customHeight="1">
      <c r="A170" s="16"/>
      <c r="B170" s="16"/>
      <c r="C170" s="18"/>
      <c r="D170" s="16"/>
      <c r="E170" s="18"/>
      <c r="F170" s="18"/>
      <c r="G170" s="16"/>
      <c r="H170" s="18"/>
      <c r="I170" s="18"/>
      <c r="J170" s="18"/>
      <c r="K170" s="18"/>
      <c r="L170" s="18"/>
      <c r="M170" s="18"/>
      <c r="N170" s="16"/>
    </row>
    <row r="171" spans="1:14" ht="30" customHeight="1">
      <c r="A171" s="16"/>
      <c r="B171" s="16"/>
      <c r="C171" s="18"/>
      <c r="D171" s="16"/>
      <c r="E171" s="18"/>
      <c r="F171" s="18"/>
      <c r="G171" s="16"/>
      <c r="H171" s="18"/>
      <c r="I171" s="18"/>
      <c r="J171" s="18"/>
      <c r="K171" s="18"/>
      <c r="L171" s="18"/>
      <c r="M171" s="18"/>
      <c r="N171" s="16"/>
    </row>
    <row r="172" spans="1:14" ht="30" customHeight="1">
      <c r="A172" s="16"/>
      <c r="B172" s="16"/>
      <c r="C172" s="18"/>
      <c r="D172" s="16"/>
      <c r="E172" s="18"/>
      <c r="F172" s="18"/>
      <c r="G172" s="16"/>
      <c r="H172" s="18"/>
      <c r="I172" s="18"/>
      <c r="J172" s="18"/>
      <c r="K172" s="18"/>
      <c r="L172" s="18"/>
      <c r="M172" s="18"/>
      <c r="N172" s="16"/>
    </row>
    <row r="173" spans="1:14" ht="30" customHeight="1">
      <c r="A173" s="16"/>
      <c r="B173" s="16"/>
      <c r="C173" s="18"/>
      <c r="D173" s="16"/>
      <c r="E173" s="18"/>
      <c r="F173" s="18"/>
      <c r="G173" s="16"/>
      <c r="H173" s="18"/>
      <c r="I173" s="18"/>
      <c r="J173" s="18"/>
      <c r="K173" s="18"/>
      <c r="L173" s="18"/>
      <c r="M173" s="18"/>
      <c r="N173" s="16"/>
    </row>
    <row r="174" spans="1:14" ht="30" customHeight="1">
      <c r="A174" s="16"/>
      <c r="B174" s="16"/>
      <c r="C174" s="18"/>
      <c r="D174" s="16"/>
      <c r="E174" s="18"/>
      <c r="F174" s="18"/>
      <c r="G174" s="16"/>
      <c r="H174" s="18"/>
      <c r="I174" s="18"/>
      <c r="J174" s="18"/>
      <c r="K174" s="18"/>
      <c r="L174" s="18"/>
      <c r="M174" s="18"/>
      <c r="N174" s="16"/>
    </row>
    <row r="175" spans="1:14" ht="30" customHeight="1">
      <c r="A175" s="16"/>
      <c r="B175" s="16"/>
      <c r="C175" s="18"/>
      <c r="D175" s="16"/>
      <c r="E175" s="18"/>
      <c r="F175" s="18"/>
      <c r="G175" s="16"/>
      <c r="H175" s="18"/>
      <c r="I175" s="18"/>
      <c r="J175" s="18"/>
      <c r="K175" s="18"/>
      <c r="L175" s="18"/>
      <c r="M175" s="18"/>
      <c r="N175" s="16"/>
    </row>
    <row r="176" spans="1:14" ht="30" customHeight="1">
      <c r="A176" s="16"/>
      <c r="B176" s="16"/>
      <c r="C176" s="18"/>
      <c r="D176" s="16"/>
      <c r="E176" s="18"/>
      <c r="F176" s="18"/>
      <c r="G176" s="16"/>
      <c r="H176" s="18"/>
      <c r="I176" s="18"/>
      <c r="J176" s="18"/>
      <c r="K176" s="18"/>
      <c r="L176" s="18"/>
      <c r="M176" s="18"/>
      <c r="N176" s="16"/>
    </row>
    <row r="177" spans="1:14" ht="30" customHeight="1">
      <c r="A177" s="16"/>
      <c r="B177" s="16"/>
      <c r="C177" s="18"/>
      <c r="D177" s="16"/>
      <c r="E177" s="18"/>
      <c r="F177" s="18"/>
      <c r="G177" s="16"/>
      <c r="H177" s="18"/>
      <c r="I177" s="18"/>
      <c r="J177" s="18"/>
      <c r="K177" s="18"/>
      <c r="L177" s="18"/>
      <c r="M177" s="18"/>
      <c r="N177" s="16"/>
    </row>
    <row r="178" spans="1:14" ht="30" customHeight="1">
      <c r="A178" s="16"/>
      <c r="B178" s="16"/>
      <c r="C178" s="18"/>
      <c r="D178" s="16"/>
      <c r="E178" s="18"/>
      <c r="F178" s="18"/>
      <c r="G178" s="16"/>
      <c r="H178" s="18"/>
      <c r="I178" s="18"/>
      <c r="J178" s="18"/>
      <c r="K178" s="18"/>
      <c r="L178" s="18"/>
      <c r="M178" s="18"/>
      <c r="N178" s="16"/>
    </row>
    <row r="179" spans="1:14" ht="30" customHeight="1">
      <c r="A179" s="16"/>
      <c r="B179" s="16"/>
      <c r="C179" s="18"/>
      <c r="D179" s="16"/>
      <c r="E179" s="18"/>
      <c r="F179" s="18"/>
      <c r="G179" s="16"/>
      <c r="H179" s="18"/>
      <c r="I179" s="18"/>
      <c r="J179" s="18"/>
      <c r="K179" s="18"/>
      <c r="L179" s="18"/>
      <c r="M179" s="18"/>
      <c r="N179" s="16"/>
    </row>
    <row r="180" spans="1:14" ht="30" customHeight="1">
      <c r="A180" s="16"/>
      <c r="B180" s="16"/>
      <c r="C180" s="18"/>
      <c r="D180" s="16"/>
      <c r="E180" s="18"/>
      <c r="F180" s="18"/>
      <c r="G180" s="16"/>
      <c r="H180" s="18"/>
      <c r="I180" s="18"/>
      <c r="J180" s="18"/>
      <c r="K180" s="18"/>
      <c r="L180" s="18"/>
      <c r="M180" s="18"/>
      <c r="N180" s="16"/>
    </row>
    <row r="181" spans="1:14" ht="30" customHeight="1">
      <c r="A181" s="16"/>
      <c r="B181" s="16"/>
      <c r="C181" s="18"/>
      <c r="D181" s="16"/>
      <c r="E181" s="18"/>
      <c r="F181" s="18"/>
      <c r="G181" s="16"/>
      <c r="H181" s="18"/>
      <c r="I181" s="18"/>
      <c r="J181" s="18"/>
      <c r="K181" s="18"/>
      <c r="L181" s="18"/>
      <c r="M181" s="18"/>
      <c r="N181" s="16"/>
    </row>
    <row r="182" spans="1:14" ht="30" customHeight="1">
      <c r="A182" s="16"/>
      <c r="B182" s="16"/>
      <c r="C182" s="18"/>
      <c r="D182" s="16"/>
      <c r="E182" s="18"/>
      <c r="F182" s="18"/>
      <c r="G182" s="16"/>
      <c r="H182" s="18"/>
      <c r="I182" s="18"/>
      <c r="J182" s="18"/>
      <c r="K182" s="18"/>
      <c r="L182" s="18"/>
      <c r="M182" s="18"/>
      <c r="N182" s="16"/>
    </row>
    <row r="183" spans="1:14" ht="30" customHeight="1">
      <c r="A183" s="16"/>
      <c r="B183" s="16"/>
      <c r="C183" s="18"/>
      <c r="D183" s="16"/>
      <c r="E183" s="18"/>
      <c r="F183" s="18"/>
      <c r="G183" s="16"/>
      <c r="H183" s="18"/>
      <c r="I183" s="18"/>
      <c r="J183" s="18"/>
      <c r="K183" s="18"/>
      <c r="L183" s="18"/>
      <c r="M183" s="18"/>
      <c r="N183" s="16"/>
    </row>
    <row r="184" spans="1:14" ht="30" customHeight="1">
      <c r="A184" s="16"/>
      <c r="B184" s="16"/>
      <c r="C184" s="18"/>
      <c r="D184" s="16"/>
      <c r="E184" s="18"/>
      <c r="F184" s="18"/>
      <c r="G184" s="16"/>
      <c r="H184" s="18"/>
      <c r="I184" s="18"/>
      <c r="J184" s="18"/>
      <c r="K184" s="18"/>
      <c r="L184" s="18"/>
      <c r="M184" s="18"/>
      <c r="N184" s="16"/>
    </row>
    <row r="185" spans="1:14" ht="30" customHeight="1">
      <c r="A185" s="16"/>
      <c r="B185" s="16"/>
      <c r="C185" s="18"/>
      <c r="D185" s="16"/>
      <c r="E185" s="18"/>
      <c r="F185" s="18"/>
      <c r="G185" s="16"/>
      <c r="H185" s="18"/>
      <c r="I185" s="18"/>
      <c r="J185" s="18"/>
      <c r="K185" s="18"/>
      <c r="L185" s="18"/>
      <c r="M185" s="18"/>
      <c r="N185" s="16"/>
    </row>
    <row r="186" spans="1:14" ht="30" customHeight="1">
      <c r="A186" s="16"/>
      <c r="B186" s="16"/>
      <c r="C186" s="18"/>
      <c r="D186" s="16"/>
      <c r="E186" s="18"/>
      <c r="F186" s="18"/>
      <c r="G186" s="16"/>
      <c r="H186" s="18"/>
      <c r="I186" s="18"/>
      <c r="J186" s="18"/>
      <c r="K186" s="18"/>
      <c r="L186" s="18"/>
      <c r="M186" s="18"/>
      <c r="N186" s="16"/>
    </row>
    <row r="187" spans="1:14" ht="30" customHeight="1">
      <c r="A187" s="16"/>
      <c r="B187" s="16"/>
      <c r="C187" s="18"/>
      <c r="D187" s="16"/>
      <c r="E187" s="18"/>
      <c r="F187" s="18"/>
      <c r="G187" s="16"/>
      <c r="H187" s="18"/>
      <c r="I187" s="18"/>
      <c r="J187" s="18"/>
      <c r="K187" s="18"/>
      <c r="L187" s="18"/>
      <c r="M187" s="18"/>
      <c r="N187" s="16"/>
    </row>
    <row r="188" spans="1:14" ht="30" customHeight="1">
      <c r="A188" s="16"/>
      <c r="B188" s="16"/>
      <c r="C188" s="18"/>
      <c r="D188" s="16"/>
      <c r="E188" s="18"/>
      <c r="F188" s="18"/>
      <c r="G188" s="16"/>
      <c r="H188" s="18"/>
      <c r="I188" s="18"/>
      <c r="J188" s="18"/>
      <c r="K188" s="18"/>
      <c r="L188" s="18"/>
      <c r="M188" s="18"/>
      <c r="N188" s="16"/>
    </row>
    <row r="189" spans="1:14" ht="30" customHeight="1">
      <c r="A189" s="16"/>
      <c r="B189" s="16"/>
      <c r="C189" s="18"/>
      <c r="D189" s="16"/>
      <c r="E189" s="18"/>
      <c r="F189" s="18"/>
      <c r="G189" s="16"/>
      <c r="H189" s="18"/>
      <c r="I189" s="18"/>
      <c r="J189" s="18"/>
      <c r="K189" s="18"/>
      <c r="L189" s="18"/>
      <c r="M189" s="18"/>
      <c r="N189" s="16"/>
    </row>
    <row r="190" spans="1:14" ht="30" customHeight="1">
      <c r="A190" s="16"/>
      <c r="B190" s="16"/>
      <c r="C190" s="18"/>
      <c r="D190" s="16"/>
      <c r="E190" s="18"/>
      <c r="F190" s="18"/>
      <c r="G190" s="16"/>
      <c r="H190" s="18"/>
      <c r="I190" s="18"/>
      <c r="J190" s="18"/>
      <c r="K190" s="18"/>
      <c r="L190" s="18"/>
      <c r="M190" s="18"/>
      <c r="N190" s="16"/>
    </row>
    <row r="191" spans="1:14" ht="30" customHeight="1">
      <c r="A191" s="16"/>
      <c r="B191" s="16"/>
      <c r="C191" s="18"/>
      <c r="D191" s="16"/>
      <c r="E191" s="18"/>
      <c r="F191" s="18"/>
      <c r="G191" s="16"/>
      <c r="H191" s="18"/>
      <c r="I191" s="18"/>
      <c r="J191" s="18"/>
      <c r="K191" s="18"/>
      <c r="L191" s="18"/>
      <c r="M191" s="18"/>
      <c r="N191" s="16"/>
    </row>
    <row r="192" spans="1:14" ht="30" customHeight="1">
      <c r="A192" s="16"/>
      <c r="B192" s="16"/>
      <c r="C192" s="18"/>
      <c r="D192" s="16"/>
      <c r="E192" s="18"/>
      <c r="F192" s="18"/>
      <c r="G192" s="16"/>
      <c r="H192" s="18"/>
      <c r="I192" s="18"/>
      <c r="J192" s="18"/>
      <c r="K192" s="18"/>
      <c r="L192" s="18"/>
      <c r="M192" s="18"/>
      <c r="N192" s="16"/>
    </row>
    <row r="193" spans="1:14" ht="30" customHeight="1">
      <c r="A193" s="16"/>
      <c r="B193" s="16"/>
      <c r="C193" s="18"/>
      <c r="D193" s="16"/>
      <c r="E193" s="18"/>
      <c r="F193" s="18"/>
      <c r="G193" s="16"/>
      <c r="H193" s="18"/>
      <c r="I193" s="18"/>
      <c r="J193" s="18"/>
      <c r="K193" s="18"/>
      <c r="L193" s="18"/>
      <c r="M193" s="18"/>
      <c r="N193" s="16"/>
    </row>
    <row r="194" spans="1:14" ht="30" customHeight="1">
      <c r="A194" s="16"/>
      <c r="B194" s="16"/>
      <c r="C194" s="18"/>
      <c r="D194" s="16"/>
      <c r="E194" s="18"/>
      <c r="F194" s="18"/>
      <c r="G194" s="16"/>
      <c r="H194" s="18"/>
      <c r="I194" s="18"/>
      <c r="J194" s="18"/>
      <c r="K194" s="18"/>
      <c r="L194" s="18"/>
      <c r="M194" s="18"/>
      <c r="N194" s="16"/>
    </row>
    <row r="195" spans="1:14" ht="30" customHeight="1">
      <c r="A195" s="16"/>
      <c r="B195" s="16"/>
      <c r="C195" s="18"/>
      <c r="D195" s="16"/>
      <c r="E195" s="18"/>
      <c r="F195" s="18"/>
      <c r="G195" s="16"/>
      <c r="H195" s="18"/>
      <c r="I195" s="18"/>
      <c r="J195" s="18"/>
      <c r="K195" s="18"/>
      <c r="L195" s="18"/>
      <c r="M195" s="18"/>
      <c r="N195" s="16"/>
    </row>
    <row r="196" spans="1:14" ht="30" customHeight="1">
      <c r="A196" s="16"/>
      <c r="B196" s="16"/>
      <c r="C196" s="18"/>
      <c r="D196" s="16"/>
      <c r="E196" s="18"/>
      <c r="F196" s="18"/>
      <c r="G196" s="16"/>
      <c r="H196" s="18"/>
      <c r="I196" s="18"/>
      <c r="J196" s="18"/>
      <c r="K196" s="18"/>
      <c r="L196" s="18"/>
      <c r="M196" s="18"/>
      <c r="N196" s="16"/>
    </row>
    <row r="197" spans="1:14" ht="30" customHeight="1">
      <c r="A197" s="16"/>
      <c r="B197" s="16"/>
      <c r="C197" s="18"/>
      <c r="D197" s="16"/>
      <c r="E197" s="18"/>
      <c r="F197" s="18"/>
      <c r="G197" s="16"/>
      <c r="H197" s="18"/>
      <c r="I197" s="18"/>
      <c r="J197" s="18"/>
      <c r="K197" s="18"/>
      <c r="L197" s="18"/>
      <c r="M197" s="18"/>
      <c r="N197" s="16"/>
    </row>
    <row r="198" spans="1:14" ht="30" customHeight="1">
      <c r="A198" s="16"/>
      <c r="B198" s="16"/>
      <c r="C198" s="18"/>
      <c r="D198" s="16"/>
      <c r="E198" s="18"/>
      <c r="F198" s="18"/>
      <c r="G198" s="16"/>
      <c r="H198" s="18"/>
      <c r="I198" s="18"/>
      <c r="J198" s="18"/>
      <c r="K198" s="18"/>
      <c r="L198" s="18"/>
      <c r="M198" s="18"/>
      <c r="N198" s="16"/>
    </row>
    <row r="199" spans="1:14" ht="30" customHeight="1">
      <c r="A199" s="16"/>
      <c r="B199" s="16"/>
      <c r="C199" s="18"/>
      <c r="D199" s="16"/>
      <c r="E199" s="18"/>
      <c r="F199" s="18"/>
      <c r="G199" s="16"/>
      <c r="H199" s="18"/>
      <c r="I199" s="18"/>
      <c r="J199" s="18"/>
      <c r="K199" s="18"/>
      <c r="L199" s="18"/>
      <c r="M199" s="18"/>
      <c r="N199" s="16"/>
    </row>
    <row r="200" spans="1:14" ht="30" customHeight="1">
      <c r="A200" s="16"/>
      <c r="B200" s="16"/>
      <c r="C200" s="18"/>
      <c r="D200" s="16"/>
      <c r="E200" s="18"/>
      <c r="F200" s="18"/>
      <c r="G200" s="16"/>
      <c r="H200" s="18"/>
      <c r="I200" s="18"/>
      <c r="J200" s="18"/>
      <c r="K200" s="18"/>
      <c r="L200" s="18"/>
      <c r="M200" s="18"/>
      <c r="N200" s="16"/>
    </row>
    <row r="201" spans="1:14" ht="30" customHeight="1">
      <c r="A201" s="16"/>
      <c r="B201" s="16"/>
      <c r="C201" s="18"/>
      <c r="D201" s="16"/>
      <c r="E201" s="18"/>
      <c r="F201" s="18"/>
      <c r="G201" s="16"/>
      <c r="H201" s="18"/>
      <c r="I201" s="18"/>
      <c r="J201" s="18"/>
      <c r="K201" s="18"/>
      <c r="L201" s="18"/>
      <c r="M201" s="18"/>
      <c r="N201" s="16"/>
    </row>
    <row r="202" spans="1:14" ht="30" customHeight="1">
      <c r="A202" s="16"/>
      <c r="B202" s="16"/>
      <c r="C202" s="18"/>
      <c r="D202" s="16"/>
      <c r="E202" s="18"/>
      <c r="F202" s="18"/>
      <c r="G202" s="16"/>
      <c r="H202" s="18"/>
      <c r="I202" s="18"/>
      <c r="J202" s="18"/>
      <c r="K202" s="18"/>
      <c r="L202" s="18"/>
      <c r="M202" s="18"/>
      <c r="N202" s="16"/>
    </row>
    <row r="203" spans="1:14" ht="30" customHeight="1">
      <c r="A203" s="16"/>
      <c r="B203" s="16"/>
      <c r="C203" s="18"/>
      <c r="D203" s="16"/>
      <c r="E203" s="18"/>
      <c r="F203" s="18"/>
      <c r="G203" s="16"/>
      <c r="H203" s="18"/>
      <c r="I203" s="18"/>
      <c r="J203" s="18"/>
      <c r="K203" s="18"/>
      <c r="L203" s="18"/>
      <c r="M203" s="18"/>
      <c r="N203" s="16"/>
    </row>
    <row r="204" spans="1:14" ht="30" customHeight="1">
      <c r="A204" s="16"/>
      <c r="B204" s="16"/>
      <c r="C204" s="18"/>
      <c r="D204" s="16"/>
      <c r="E204" s="18"/>
      <c r="F204" s="18"/>
      <c r="G204" s="16"/>
      <c r="H204" s="18"/>
      <c r="I204" s="18"/>
      <c r="J204" s="18"/>
      <c r="K204" s="18"/>
      <c r="L204" s="18"/>
      <c r="M204" s="18"/>
      <c r="N204" s="16"/>
    </row>
    <row r="205" spans="1:14" ht="30" customHeight="1">
      <c r="A205" s="16"/>
      <c r="B205" s="16"/>
      <c r="C205" s="18"/>
      <c r="D205" s="16"/>
      <c r="E205" s="18"/>
      <c r="F205" s="18"/>
      <c r="G205" s="16"/>
      <c r="H205" s="18"/>
      <c r="I205" s="18"/>
      <c r="J205" s="18"/>
      <c r="K205" s="18"/>
      <c r="L205" s="18"/>
      <c r="M205" s="18"/>
      <c r="N205" s="16"/>
    </row>
    <row r="206" spans="1:14" ht="30" customHeight="1">
      <c r="A206" s="16"/>
      <c r="B206" s="16"/>
      <c r="C206" s="18"/>
      <c r="D206" s="16"/>
      <c r="E206" s="18"/>
      <c r="F206" s="18"/>
      <c r="G206" s="16"/>
      <c r="H206" s="18"/>
      <c r="I206" s="18"/>
      <c r="J206" s="18"/>
      <c r="K206" s="18"/>
      <c r="L206" s="18"/>
      <c r="M206" s="18"/>
      <c r="N206" s="16"/>
    </row>
    <row r="207" spans="1:14" ht="30" customHeight="1">
      <c r="A207" s="16"/>
      <c r="B207" s="16"/>
      <c r="C207" s="18"/>
      <c r="D207" s="16"/>
      <c r="E207" s="18"/>
      <c r="F207" s="18"/>
      <c r="G207" s="16"/>
      <c r="H207" s="18"/>
      <c r="I207" s="18"/>
      <c r="J207" s="18"/>
      <c r="K207" s="18"/>
      <c r="L207" s="18"/>
      <c r="M207" s="18"/>
      <c r="N207" s="16"/>
    </row>
    <row r="208" spans="1:14" ht="30" customHeight="1">
      <c r="A208" s="16"/>
      <c r="B208" s="16"/>
      <c r="C208" s="18"/>
      <c r="D208" s="16"/>
      <c r="E208" s="18"/>
      <c r="F208" s="18"/>
      <c r="G208" s="16"/>
      <c r="H208" s="18"/>
      <c r="I208" s="18"/>
      <c r="J208" s="18"/>
      <c r="K208" s="18"/>
      <c r="L208" s="18"/>
      <c r="M208" s="18"/>
      <c r="N208" s="16"/>
    </row>
    <row r="209" spans="1:14" ht="30" customHeight="1">
      <c r="A209" s="16"/>
      <c r="B209" s="16"/>
      <c r="C209" s="18"/>
      <c r="D209" s="16"/>
      <c r="E209" s="18"/>
      <c r="F209" s="18"/>
      <c r="G209" s="16"/>
      <c r="H209" s="18"/>
      <c r="I209" s="18"/>
      <c r="J209" s="18"/>
      <c r="K209" s="18"/>
      <c r="L209" s="18"/>
      <c r="M209" s="18"/>
      <c r="N209" s="16"/>
    </row>
    <row r="210" spans="1:14" ht="30" customHeight="1">
      <c r="A210" s="16"/>
      <c r="B210" s="16"/>
      <c r="C210" s="18"/>
      <c r="D210" s="16"/>
      <c r="E210" s="18"/>
      <c r="F210" s="18"/>
      <c r="G210" s="16"/>
      <c r="H210" s="18"/>
      <c r="I210" s="18"/>
      <c r="J210" s="18"/>
      <c r="K210" s="18"/>
      <c r="L210" s="18"/>
      <c r="M210" s="18"/>
      <c r="N210" s="16"/>
    </row>
    <row r="211" spans="1:14" ht="30" customHeight="1">
      <c r="A211" s="16"/>
      <c r="B211" s="16"/>
      <c r="C211" s="18"/>
      <c r="D211" s="16"/>
      <c r="E211" s="18"/>
      <c r="F211" s="18"/>
      <c r="G211" s="16"/>
      <c r="H211" s="18"/>
      <c r="I211" s="18"/>
      <c r="J211" s="18"/>
      <c r="K211" s="18"/>
      <c r="L211" s="18"/>
      <c r="M211" s="18"/>
      <c r="N211" s="16"/>
    </row>
    <row r="212" spans="1:14" ht="30" customHeight="1">
      <c r="A212" s="16"/>
      <c r="B212" s="16"/>
      <c r="C212" s="18"/>
      <c r="D212" s="16"/>
      <c r="E212" s="18"/>
      <c r="F212" s="18"/>
      <c r="G212" s="16"/>
      <c r="H212" s="18"/>
      <c r="I212" s="18"/>
      <c r="J212" s="18"/>
      <c r="K212" s="18"/>
      <c r="L212" s="18"/>
      <c r="M212" s="18"/>
      <c r="N212" s="16"/>
    </row>
    <row r="213" spans="1:14" ht="30" customHeight="1">
      <c r="A213" s="16"/>
      <c r="B213" s="16"/>
      <c r="C213" s="18"/>
      <c r="D213" s="16"/>
      <c r="E213" s="18"/>
      <c r="F213" s="18"/>
      <c r="G213" s="16"/>
      <c r="H213" s="18"/>
      <c r="I213" s="18"/>
      <c r="J213" s="18"/>
      <c r="K213" s="18"/>
      <c r="L213" s="18"/>
      <c r="M213" s="18"/>
      <c r="N213" s="16"/>
    </row>
    <row r="214" spans="1:14" ht="30" customHeight="1">
      <c r="A214" s="16"/>
      <c r="B214" s="16"/>
      <c r="C214" s="18"/>
      <c r="D214" s="16"/>
      <c r="E214" s="18"/>
      <c r="F214" s="18"/>
      <c r="G214" s="16"/>
      <c r="H214" s="18"/>
      <c r="I214" s="18"/>
      <c r="J214" s="18"/>
      <c r="K214" s="18"/>
      <c r="L214" s="18"/>
      <c r="M214" s="18"/>
      <c r="N214" s="16"/>
    </row>
    <row r="215" spans="1:14" ht="30" customHeight="1">
      <c r="A215" s="16"/>
      <c r="B215" s="16"/>
      <c r="C215" s="18"/>
      <c r="D215" s="16"/>
      <c r="E215" s="18"/>
      <c r="F215" s="18"/>
      <c r="G215" s="16"/>
      <c r="H215" s="18"/>
      <c r="I215" s="18"/>
      <c r="J215" s="18"/>
      <c r="K215" s="18"/>
      <c r="L215" s="18"/>
      <c r="M215" s="18"/>
      <c r="N215" s="16"/>
    </row>
    <row r="216" spans="1:14" ht="30" customHeight="1">
      <c r="A216" s="16"/>
      <c r="B216" s="16"/>
      <c r="C216" s="18"/>
      <c r="D216" s="16"/>
      <c r="E216" s="18"/>
      <c r="F216" s="18"/>
      <c r="G216" s="16"/>
      <c r="H216" s="18"/>
      <c r="I216" s="18"/>
      <c r="J216" s="18"/>
      <c r="K216" s="18"/>
      <c r="L216" s="18"/>
      <c r="M216" s="18"/>
      <c r="N216" s="16"/>
    </row>
    <row r="217" spans="1:14" ht="30" customHeight="1">
      <c r="A217" s="16"/>
      <c r="B217" s="16"/>
      <c r="C217" s="18"/>
      <c r="D217" s="16"/>
      <c r="E217" s="18"/>
      <c r="F217" s="18"/>
      <c r="G217" s="16"/>
      <c r="H217" s="18"/>
      <c r="I217" s="18"/>
      <c r="J217" s="18"/>
      <c r="K217" s="18"/>
      <c r="L217" s="18"/>
      <c r="M217" s="18"/>
      <c r="N217" s="16"/>
    </row>
    <row r="218" spans="1:14" ht="30" customHeight="1">
      <c r="A218" s="16"/>
      <c r="B218" s="16"/>
      <c r="C218" s="18"/>
      <c r="D218" s="16"/>
      <c r="E218" s="18"/>
      <c r="F218" s="18"/>
      <c r="G218" s="16"/>
      <c r="H218" s="18"/>
      <c r="I218" s="18"/>
      <c r="J218" s="18"/>
      <c r="K218" s="18"/>
      <c r="L218" s="18"/>
      <c r="M218" s="18"/>
      <c r="N218" s="16"/>
    </row>
    <row r="219" spans="1:14" ht="30" customHeight="1">
      <c r="A219" s="16"/>
      <c r="B219" s="16"/>
      <c r="C219" s="18"/>
      <c r="D219" s="16"/>
      <c r="E219" s="18"/>
      <c r="F219" s="18"/>
      <c r="G219" s="16"/>
      <c r="H219" s="18"/>
      <c r="I219" s="18"/>
      <c r="J219" s="18"/>
      <c r="K219" s="18"/>
      <c r="L219" s="18"/>
      <c r="M219" s="18"/>
      <c r="N219" s="16"/>
    </row>
    <row r="220" spans="1:14" ht="30" customHeight="1">
      <c r="A220" s="16"/>
      <c r="B220" s="16"/>
      <c r="C220" s="18"/>
      <c r="D220" s="16"/>
      <c r="E220" s="18"/>
      <c r="F220" s="18"/>
      <c r="G220" s="16"/>
      <c r="H220" s="18"/>
      <c r="I220" s="18"/>
      <c r="J220" s="18"/>
      <c r="K220" s="18"/>
      <c r="L220" s="18"/>
      <c r="M220" s="18"/>
      <c r="N220" s="16"/>
    </row>
    <row r="221" spans="1:14" ht="30" customHeight="1">
      <c r="A221" s="16"/>
      <c r="B221" s="16"/>
      <c r="C221" s="18"/>
      <c r="D221" s="16"/>
      <c r="E221" s="18"/>
      <c r="F221" s="18"/>
      <c r="G221" s="16"/>
      <c r="H221" s="18"/>
      <c r="I221" s="18"/>
      <c r="J221" s="18"/>
      <c r="K221" s="18"/>
      <c r="L221" s="18"/>
      <c r="M221" s="18"/>
      <c r="N221" s="16"/>
    </row>
    <row r="222" spans="1:14" ht="30" customHeight="1">
      <c r="A222" s="16"/>
      <c r="B222" s="16"/>
      <c r="C222" s="18"/>
      <c r="D222" s="16"/>
      <c r="E222" s="18"/>
      <c r="F222" s="18"/>
      <c r="G222" s="16"/>
      <c r="H222" s="18"/>
      <c r="I222" s="18"/>
      <c r="J222" s="18"/>
      <c r="K222" s="18"/>
      <c r="L222" s="18"/>
      <c r="M222" s="18"/>
      <c r="N222" s="16"/>
    </row>
    <row r="223" spans="1:14" ht="30" customHeight="1">
      <c r="A223" s="16"/>
      <c r="B223" s="16"/>
      <c r="C223" s="18"/>
      <c r="D223" s="16"/>
      <c r="E223" s="18"/>
      <c r="F223" s="18"/>
      <c r="G223" s="16"/>
      <c r="H223" s="18"/>
      <c r="I223" s="18"/>
      <c r="J223" s="18"/>
      <c r="K223" s="18"/>
      <c r="L223" s="18"/>
      <c r="M223" s="18"/>
      <c r="N223" s="16"/>
    </row>
    <row r="224" spans="1:14" ht="30" customHeight="1">
      <c r="A224" s="16"/>
      <c r="B224" s="16"/>
      <c r="C224" s="18"/>
      <c r="D224" s="16"/>
      <c r="E224" s="18"/>
      <c r="F224" s="18"/>
      <c r="G224" s="16"/>
      <c r="H224" s="18"/>
      <c r="I224" s="18"/>
      <c r="J224" s="18"/>
      <c r="K224" s="18"/>
      <c r="L224" s="18"/>
      <c r="M224" s="18"/>
      <c r="N224" s="16"/>
    </row>
    <row r="225" spans="1:14" ht="30" customHeight="1">
      <c r="A225" s="16"/>
      <c r="B225" s="16"/>
      <c r="C225" s="18"/>
      <c r="D225" s="16"/>
      <c r="E225" s="18"/>
      <c r="F225" s="18"/>
      <c r="G225" s="16"/>
      <c r="H225" s="18"/>
      <c r="I225" s="18"/>
      <c r="J225" s="18"/>
      <c r="K225" s="18"/>
      <c r="L225" s="18"/>
      <c r="M225" s="18"/>
      <c r="N225" s="16"/>
    </row>
    <row r="226" spans="1:14" ht="30" customHeight="1">
      <c r="A226" s="16"/>
      <c r="B226" s="16"/>
      <c r="C226" s="18"/>
      <c r="D226" s="16"/>
      <c r="E226" s="18"/>
      <c r="F226" s="18"/>
      <c r="G226" s="16"/>
      <c r="H226" s="18"/>
      <c r="I226" s="18"/>
      <c r="J226" s="18"/>
      <c r="K226" s="18"/>
      <c r="L226" s="18"/>
      <c r="M226" s="18"/>
      <c r="N226" s="16"/>
    </row>
    <row r="227" spans="1:14" ht="30" customHeight="1">
      <c r="A227" s="16"/>
      <c r="B227" s="16"/>
      <c r="C227" s="18"/>
      <c r="D227" s="16"/>
      <c r="E227" s="18"/>
      <c r="F227" s="18"/>
      <c r="G227" s="16"/>
      <c r="H227" s="18"/>
      <c r="I227" s="18"/>
      <c r="J227" s="18"/>
      <c r="K227" s="18"/>
      <c r="L227" s="18"/>
      <c r="M227" s="18"/>
      <c r="N227" s="16"/>
    </row>
    <row r="228" spans="1:14" ht="30" customHeight="1">
      <c r="A228" s="16"/>
      <c r="B228" s="16"/>
      <c r="C228" s="18"/>
      <c r="D228" s="16"/>
      <c r="E228" s="18"/>
      <c r="F228" s="18"/>
      <c r="G228" s="16"/>
      <c r="H228" s="18"/>
      <c r="I228" s="18"/>
      <c r="J228" s="18"/>
      <c r="K228" s="18"/>
      <c r="L228" s="18"/>
      <c r="M228" s="18"/>
      <c r="N228" s="16"/>
    </row>
    <row r="229" spans="1:14" ht="30" customHeight="1">
      <c r="A229" s="16"/>
      <c r="B229" s="16"/>
      <c r="C229" s="18"/>
      <c r="D229" s="16"/>
      <c r="E229" s="18"/>
      <c r="F229" s="18"/>
      <c r="G229" s="16"/>
      <c r="H229" s="18"/>
      <c r="I229" s="18"/>
      <c r="J229" s="18"/>
      <c r="K229" s="18"/>
      <c r="L229" s="18"/>
      <c r="M229" s="18"/>
      <c r="N229" s="16"/>
    </row>
    <row r="230" spans="1:14" ht="30" customHeight="1">
      <c r="A230" s="16"/>
      <c r="B230" s="16"/>
      <c r="C230" s="18"/>
      <c r="D230" s="16"/>
      <c r="E230" s="18"/>
      <c r="F230" s="18"/>
      <c r="G230" s="16"/>
      <c r="H230" s="18"/>
      <c r="I230" s="18"/>
      <c r="J230" s="18"/>
      <c r="K230" s="18"/>
      <c r="L230" s="18"/>
      <c r="M230" s="18"/>
      <c r="N230" s="16"/>
    </row>
    <row r="231" spans="1:14" ht="30" customHeight="1">
      <c r="A231" s="16"/>
      <c r="B231" s="16"/>
      <c r="C231" s="18"/>
      <c r="D231" s="16"/>
      <c r="E231" s="18"/>
      <c r="F231" s="18"/>
      <c r="G231" s="16"/>
      <c r="H231" s="18"/>
      <c r="I231" s="18"/>
      <c r="J231" s="18"/>
      <c r="K231" s="18"/>
      <c r="L231" s="18"/>
      <c r="M231" s="18"/>
      <c r="N231" s="16"/>
    </row>
    <row r="232" spans="1:14" ht="30" customHeight="1">
      <c r="A232" s="16"/>
      <c r="B232" s="16"/>
      <c r="C232" s="18"/>
      <c r="D232" s="16"/>
      <c r="E232" s="18"/>
      <c r="F232" s="18"/>
      <c r="G232" s="16"/>
      <c r="H232" s="18"/>
      <c r="I232" s="18"/>
      <c r="J232" s="18"/>
      <c r="K232" s="18"/>
      <c r="L232" s="18"/>
      <c r="M232" s="18"/>
      <c r="N232" s="16"/>
    </row>
    <row r="233" spans="1:14" ht="30" customHeight="1">
      <c r="A233" s="16"/>
      <c r="B233" s="16"/>
      <c r="C233" s="18"/>
      <c r="D233" s="16"/>
      <c r="E233" s="18"/>
      <c r="F233" s="18"/>
      <c r="G233" s="16"/>
      <c r="H233" s="18"/>
      <c r="I233" s="18"/>
      <c r="J233" s="18"/>
      <c r="K233" s="18"/>
      <c r="L233" s="18"/>
      <c r="M233" s="18"/>
      <c r="N233" s="16"/>
    </row>
    <row r="234" spans="1:14" ht="30" customHeight="1">
      <c r="A234" s="16"/>
      <c r="B234" s="16"/>
      <c r="C234" s="18"/>
      <c r="D234" s="16"/>
      <c r="E234" s="18"/>
      <c r="F234" s="18"/>
      <c r="G234" s="16"/>
      <c r="H234" s="18"/>
      <c r="I234" s="18"/>
      <c r="J234" s="18"/>
      <c r="K234" s="18"/>
      <c r="L234" s="18"/>
      <c r="M234" s="18"/>
      <c r="N234" s="16"/>
    </row>
    <row r="235" spans="1:14" ht="30" customHeight="1">
      <c r="A235" s="16"/>
      <c r="B235" s="16"/>
      <c r="C235" s="18"/>
      <c r="D235" s="16"/>
      <c r="E235" s="18"/>
      <c r="F235" s="18"/>
      <c r="G235" s="16"/>
      <c r="H235" s="18"/>
      <c r="I235" s="18"/>
      <c r="J235" s="18"/>
      <c r="K235" s="18"/>
      <c r="L235" s="18"/>
      <c r="M235" s="18"/>
      <c r="N235" s="16"/>
    </row>
    <row r="236" spans="1:14" ht="30" customHeight="1">
      <c r="A236" s="16"/>
      <c r="B236" s="16"/>
      <c r="C236" s="18"/>
      <c r="D236" s="16"/>
      <c r="E236" s="18"/>
      <c r="F236" s="18"/>
      <c r="G236" s="16"/>
      <c r="H236" s="18"/>
      <c r="I236" s="18"/>
      <c r="J236" s="18"/>
      <c r="K236" s="18"/>
      <c r="L236" s="18"/>
      <c r="M236" s="18"/>
      <c r="N236" s="16"/>
    </row>
    <row r="237" spans="1:14" ht="30" customHeight="1">
      <c r="A237" s="16"/>
      <c r="B237" s="16"/>
      <c r="C237" s="18"/>
      <c r="D237" s="16"/>
      <c r="E237" s="18"/>
      <c r="F237" s="18"/>
      <c r="G237" s="16"/>
      <c r="H237" s="18"/>
      <c r="I237" s="18"/>
      <c r="J237" s="18"/>
      <c r="K237" s="18"/>
      <c r="L237" s="18"/>
      <c r="M237" s="18"/>
      <c r="N237" s="16"/>
    </row>
    <row r="238" spans="1:14" ht="30" customHeight="1">
      <c r="A238" s="16"/>
      <c r="B238" s="16"/>
      <c r="C238" s="18"/>
      <c r="D238" s="16"/>
      <c r="E238" s="18"/>
      <c r="F238" s="18"/>
      <c r="G238" s="16"/>
      <c r="H238" s="18"/>
      <c r="I238" s="18"/>
      <c r="J238" s="18"/>
      <c r="K238" s="18"/>
      <c r="L238" s="18"/>
      <c r="M238" s="18"/>
      <c r="N238" s="16"/>
    </row>
    <row r="239" spans="1:14" ht="30" customHeight="1">
      <c r="A239" s="16"/>
      <c r="B239" s="16"/>
      <c r="C239" s="18"/>
      <c r="D239" s="16"/>
      <c r="E239" s="18"/>
      <c r="F239" s="18"/>
      <c r="G239" s="16"/>
      <c r="H239" s="18"/>
      <c r="I239" s="18"/>
      <c r="J239" s="18"/>
      <c r="K239" s="18"/>
      <c r="L239" s="18"/>
      <c r="M239" s="18"/>
      <c r="N239" s="16"/>
    </row>
    <row r="240" spans="1:14" ht="30" customHeight="1">
      <c r="A240" s="16"/>
      <c r="B240" s="16"/>
      <c r="C240" s="18"/>
      <c r="D240" s="16"/>
      <c r="E240" s="18"/>
      <c r="F240" s="18"/>
      <c r="G240" s="16"/>
      <c r="H240" s="18"/>
      <c r="I240" s="18"/>
      <c r="J240" s="18"/>
      <c r="K240" s="18"/>
      <c r="L240" s="18"/>
      <c r="M240" s="18"/>
      <c r="N240" s="16"/>
    </row>
    <row r="241" spans="1:14" ht="30" customHeight="1">
      <c r="A241" s="16"/>
      <c r="B241" s="16"/>
      <c r="C241" s="18"/>
      <c r="D241" s="16"/>
      <c r="E241" s="18"/>
      <c r="F241" s="18"/>
      <c r="G241" s="16"/>
      <c r="H241" s="18"/>
      <c r="I241" s="18"/>
      <c r="J241" s="18"/>
      <c r="K241" s="18"/>
      <c r="L241" s="18"/>
      <c r="M241" s="18"/>
      <c r="N241" s="16"/>
    </row>
    <row r="242" spans="1:14" ht="30" customHeight="1">
      <c r="A242" s="16"/>
      <c r="B242" s="16"/>
      <c r="C242" s="18"/>
      <c r="D242" s="16"/>
      <c r="E242" s="18"/>
      <c r="F242" s="18"/>
      <c r="G242" s="16"/>
      <c r="H242" s="18"/>
      <c r="I242" s="18"/>
      <c r="J242" s="18"/>
      <c r="K242" s="18"/>
      <c r="L242" s="18"/>
      <c r="M242" s="18"/>
      <c r="N242" s="16"/>
    </row>
    <row r="243" spans="1:14" ht="30" customHeight="1">
      <c r="A243" s="16"/>
      <c r="B243" s="16"/>
      <c r="C243" s="18"/>
      <c r="D243" s="16"/>
      <c r="E243" s="18"/>
      <c r="F243" s="18"/>
      <c r="G243" s="16"/>
      <c r="H243" s="18"/>
      <c r="I243" s="18"/>
      <c r="J243" s="18"/>
      <c r="K243" s="18"/>
      <c r="L243" s="18"/>
      <c r="M243" s="18"/>
      <c r="N243" s="16"/>
    </row>
    <row r="244" spans="1:14" ht="30" customHeight="1">
      <c r="A244" s="16"/>
      <c r="B244" s="16"/>
      <c r="C244" s="18"/>
      <c r="D244" s="16"/>
      <c r="E244" s="18"/>
      <c r="F244" s="18"/>
      <c r="G244" s="16"/>
      <c r="H244" s="18"/>
      <c r="I244" s="18"/>
      <c r="J244" s="18"/>
      <c r="K244" s="18"/>
      <c r="L244" s="18"/>
      <c r="M244" s="18"/>
      <c r="N244" s="16"/>
    </row>
    <row r="245" spans="1:14" ht="30" customHeight="1">
      <c r="A245" s="16"/>
      <c r="B245" s="16"/>
      <c r="C245" s="18"/>
      <c r="D245" s="16"/>
      <c r="E245" s="18"/>
      <c r="F245" s="18"/>
      <c r="G245" s="16"/>
      <c r="H245" s="18"/>
      <c r="I245" s="18"/>
      <c r="J245" s="18"/>
      <c r="K245" s="18"/>
      <c r="L245" s="18"/>
      <c r="M245" s="18"/>
      <c r="N245" s="16"/>
    </row>
    <row r="246" spans="1:14" ht="30" customHeight="1">
      <c r="A246" s="16"/>
      <c r="B246" s="16"/>
      <c r="C246" s="18"/>
      <c r="D246" s="16"/>
      <c r="E246" s="18"/>
      <c r="F246" s="18"/>
      <c r="G246" s="16"/>
      <c r="H246" s="18"/>
      <c r="I246" s="18"/>
      <c r="J246" s="18"/>
      <c r="K246" s="18"/>
      <c r="L246" s="18"/>
      <c r="M246" s="18"/>
      <c r="N246" s="16"/>
    </row>
    <row r="247" spans="1:14" ht="30" customHeight="1">
      <c r="A247" s="16"/>
      <c r="B247" s="16"/>
      <c r="C247" s="18"/>
      <c r="D247" s="16"/>
      <c r="E247" s="18"/>
      <c r="F247" s="18"/>
      <c r="G247" s="16"/>
      <c r="H247" s="18"/>
      <c r="I247" s="18"/>
      <c r="J247" s="18"/>
      <c r="K247" s="18"/>
      <c r="L247" s="18"/>
      <c r="M247" s="18"/>
      <c r="N247" s="16"/>
    </row>
    <row r="248" spans="1:14" ht="30" customHeight="1">
      <c r="A248" s="16"/>
      <c r="B248" s="16"/>
      <c r="C248" s="18"/>
      <c r="D248" s="16"/>
      <c r="E248" s="18"/>
      <c r="F248" s="18"/>
      <c r="G248" s="16"/>
      <c r="H248" s="18"/>
      <c r="I248" s="18"/>
      <c r="J248" s="18"/>
      <c r="K248" s="18"/>
      <c r="L248" s="18"/>
      <c r="M248" s="18"/>
      <c r="N248" s="16"/>
    </row>
    <row r="249" spans="1:14" ht="30" customHeight="1">
      <c r="A249" s="16"/>
      <c r="B249" s="16"/>
      <c r="C249" s="18"/>
      <c r="D249" s="16"/>
      <c r="E249" s="18"/>
      <c r="F249" s="18"/>
      <c r="G249" s="16"/>
      <c r="H249" s="18"/>
      <c r="I249" s="18"/>
      <c r="J249" s="18"/>
      <c r="K249" s="18"/>
      <c r="L249" s="18"/>
      <c r="M249" s="18"/>
      <c r="N249" s="16"/>
    </row>
    <row r="250" spans="1:14" ht="30" customHeight="1">
      <c r="A250" s="16"/>
      <c r="B250" s="16"/>
      <c r="C250" s="18"/>
      <c r="D250" s="16"/>
      <c r="E250" s="18"/>
      <c r="F250" s="18"/>
      <c r="G250" s="16"/>
      <c r="H250" s="18"/>
      <c r="I250" s="18"/>
      <c r="J250" s="18"/>
      <c r="K250" s="18"/>
      <c r="L250" s="18"/>
      <c r="M250" s="18"/>
      <c r="N250" s="16"/>
    </row>
    <row r="251" spans="1:14" ht="30" customHeight="1">
      <c r="A251" s="16"/>
      <c r="B251" s="16"/>
      <c r="C251" s="18"/>
      <c r="D251" s="16"/>
      <c r="E251" s="18"/>
      <c r="F251" s="18"/>
      <c r="G251" s="16"/>
      <c r="H251" s="18"/>
      <c r="I251" s="18"/>
      <c r="J251" s="18"/>
      <c r="K251" s="18"/>
      <c r="L251" s="18"/>
      <c r="M251" s="18"/>
      <c r="N251" s="16"/>
    </row>
    <row r="252" spans="1:14" ht="30" customHeight="1">
      <c r="A252" s="16"/>
      <c r="B252" s="16"/>
      <c r="C252" s="18"/>
      <c r="D252" s="16"/>
      <c r="E252" s="18"/>
      <c r="F252" s="18"/>
      <c r="G252" s="16"/>
      <c r="H252" s="18"/>
      <c r="I252" s="18"/>
      <c r="J252" s="18"/>
      <c r="K252" s="18"/>
      <c r="L252" s="18"/>
      <c r="M252" s="18"/>
      <c r="N252" s="16"/>
    </row>
    <row r="253" spans="1:14" ht="30" customHeight="1">
      <c r="A253" s="16"/>
      <c r="B253" s="16"/>
      <c r="C253" s="18"/>
      <c r="D253" s="16"/>
      <c r="E253" s="18"/>
      <c r="F253" s="18"/>
      <c r="G253" s="16"/>
      <c r="H253" s="18"/>
      <c r="I253" s="18"/>
      <c r="J253" s="18"/>
      <c r="K253" s="18"/>
      <c r="L253" s="18"/>
      <c r="M253" s="18"/>
      <c r="N253" s="16"/>
    </row>
    <row r="254" spans="1:14" ht="30" customHeight="1">
      <c r="A254" s="16"/>
      <c r="B254" s="16"/>
      <c r="C254" s="18"/>
      <c r="D254" s="16"/>
      <c r="E254" s="18"/>
      <c r="F254" s="18"/>
      <c r="G254" s="16"/>
      <c r="H254" s="18"/>
      <c r="I254" s="18"/>
      <c r="J254" s="18"/>
      <c r="K254" s="18"/>
      <c r="L254" s="18"/>
      <c r="M254" s="18"/>
      <c r="N254" s="16"/>
    </row>
    <row r="255" spans="1:14" ht="30" customHeight="1">
      <c r="A255" s="16"/>
      <c r="B255" s="16"/>
      <c r="C255" s="18"/>
      <c r="D255" s="16"/>
      <c r="E255" s="18"/>
      <c r="F255" s="18"/>
      <c r="G255" s="16"/>
      <c r="H255" s="18"/>
      <c r="I255" s="18"/>
      <c r="J255" s="18"/>
      <c r="K255" s="18"/>
      <c r="L255" s="18"/>
      <c r="M255" s="18"/>
      <c r="N255" s="16"/>
    </row>
    <row r="256" spans="1:14" ht="30" customHeight="1">
      <c r="A256" s="16"/>
      <c r="B256" s="16"/>
      <c r="C256" s="18"/>
      <c r="D256" s="16"/>
      <c r="E256" s="18"/>
      <c r="F256" s="18"/>
      <c r="G256" s="16"/>
      <c r="H256" s="18"/>
      <c r="I256" s="18"/>
      <c r="J256" s="18"/>
      <c r="K256" s="18"/>
      <c r="L256" s="18"/>
      <c r="M256" s="18"/>
      <c r="N256" s="16"/>
    </row>
    <row r="257" spans="1:14" ht="30" customHeight="1">
      <c r="A257" s="16"/>
      <c r="B257" s="16"/>
      <c r="C257" s="18"/>
      <c r="D257" s="16"/>
      <c r="E257" s="18"/>
      <c r="F257" s="18"/>
      <c r="G257" s="16"/>
      <c r="H257" s="18"/>
      <c r="I257" s="18"/>
      <c r="J257" s="18"/>
      <c r="K257" s="18"/>
      <c r="L257" s="18"/>
      <c r="M257" s="18"/>
      <c r="N257" s="16"/>
    </row>
    <row r="258" spans="1:14" ht="30" customHeight="1">
      <c r="A258" s="16"/>
      <c r="B258" s="16"/>
      <c r="C258" s="18"/>
      <c r="D258" s="16"/>
      <c r="E258" s="18"/>
      <c r="F258" s="18"/>
      <c r="G258" s="16"/>
      <c r="H258" s="18"/>
      <c r="I258" s="18"/>
      <c r="J258" s="18"/>
      <c r="K258" s="18"/>
      <c r="L258" s="18"/>
      <c r="M258" s="18"/>
      <c r="N258" s="16"/>
    </row>
    <row r="259" spans="1:14" ht="30" customHeight="1">
      <c r="A259" s="16"/>
      <c r="B259" s="16"/>
      <c r="C259" s="18"/>
      <c r="D259" s="16"/>
      <c r="E259" s="18"/>
      <c r="F259" s="18"/>
      <c r="G259" s="16"/>
      <c r="H259" s="18"/>
      <c r="I259" s="18"/>
      <c r="J259" s="18"/>
      <c r="K259" s="18"/>
      <c r="L259" s="18"/>
      <c r="M259" s="18"/>
      <c r="N259" s="16"/>
    </row>
    <row r="260" spans="1:14" ht="30" customHeight="1">
      <c r="A260" s="16"/>
      <c r="B260" s="16"/>
      <c r="C260" s="18"/>
      <c r="D260" s="16"/>
      <c r="E260" s="18"/>
      <c r="F260" s="18"/>
      <c r="G260" s="16"/>
      <c r="H260" s="18"/>
      <c r="I260" s="18"/>
      <c r="J260" s="18"/>
      <c r="K260" s="18"/>
      <c r="L260" s="18"/>
      <c r="M260" s="18"/>
      <c r="N260" s="16"/>
    </row>
    <row r="261" spans="1:14" ht="30" customHeight="1">
      <c r="A261" s="16"/>
      <c r="B261" s="16"/>
      <c r="C261" s="18"/>
      <c r="D261" s="16"/>
      <c r="E261" s="18"/>
      <c r="F261" s="18"/>
      <c r="G261" s="16"/>
      <c r="H261" s="18"/>
      <c r="I261" s="18"/>
      <c r="J261" s="18"/>
      <c r="K261" s="18"/>
      <c r="L261" s="18"/>
      <c r="M261" s="18"/>
      <c r="N261" s="16"/>
    </row>
    <row r="262" spans="1:14" ht="30" customHeight="1">
      <c r="A262" s="16"/>
      <c r="B262" s="16"/>
      <c r="C262" s="18"/>
      <c r="D262" s="16"/>
      <c r="E262" s="18"/>
      <c r="F262" s="18"/>
      <c r="G262" s="16"/>
      <c r="H262" s="18"/>
      <c r="I262" s="18"/>
      <c r="J262" s="18"/>
      <c r="K262" s="18"/>
      <c r="L262" s="18"/>
      <c r="M262" s="18"/>
      <c r="N262" s="16"/>
    </row>
    <row r="263" spans="1:14" ht="30" customHeight="1">
      <c r="A263" s="16"/>
      <c r="B263" s="16"/>
      <c r="C263" s="18"/>
      <c r="D263" s="16"/>
      <c r="E263" s="18"/>
      <c r="F263" s="18"/>
      <c r="G263" s="16"/>
      <c r="H263" s="18"/>
      <c r="I263" s="18"/>
      <c r="J263" s="18"/>
      <c r="K263" s="18"/>
      <c r="L263" s="18"/>
      <c r="M263" s="18"/>
      <c r="N263" s="16"/>
    </row>
    <row r="264" spans="1:14" ht="30" customHeight="1">
      <c r="A264" s="16"/>
      <c r="B264" s="16"/>
      <c r="C264" s="18"/>
      <c r="D264" s="16"/>
      <c r="E264" s="18"/>
      <c r="F264" s="18"/>
      <c r="G264" s="16"/>
      <c r="H264" s="18"/>
      <c r="I264" s="18"/>
      <c r="J264" s="18"/>
      <c r="K264" s="18"/>
      <c r="L264" s="18"/>
      <c r="M264" s="18"/>
      <c r="N264" s="16"/>
    </row>
    <row r="265" spans="1:14" ht="30" customHeight="1">
      <c r="A265" s="16"/>
      <c r="B265" s="16"/>
      <c r="C265" s="18"/>
      <c r="D265" s="16"/>
      <c r="E265" s="18"/>
      <c r="F265" s="18"/>
      <c r="G265" s="16"/>
      <c r="H265" s="18"/>
      <c r="I265" s="18"/>
      <c r="J265" s="18"/>
      <c r="K265" s="18"/>
      <c r="L265" s="18"/>
      <c r="M265" s="18"/>
      <c r="N265" s="16"/>
    </row>
    <row r="266" spans="1:14" ht="30" customHeight="1">
      <c r="A266" s="16"/>
      <c r="B266" s="16"/>
      <c r="C266" s="18"/>
      <c r="D266" s="16"/>
      <c r="E266" s="18"/>
      <c r="F266" s="18"/>
      <c r="G266" s="16"/>
      <c r="H266" s="18"/>
      <c r="I266" s="18"/>
      <c r="J266" s="18"/>
      <c r="K266" s="18"/>
      <c r="L266" s="18"/>
      <c r="M266" s="18"/>
      <c r="N266" s="16"/>
    </row>
    <row r="267" spans="1:14" ht="30" customHeight="1">
      <c r="A267" s="16"/>
      <c r="B267" s="16"/>
      <c r="C267" s="18"/>
      <c r="D267" s="16"/>
      <c r="E267" s="18"/>
      <c r="F267" s="18"/>
      <c r="G267" s="16"/>
      <c r="H267" s="18"/>
      <c r="I267" s="18"/>
      <c r="J267" s="18"/>
      <c r="K267" s="18"/>
      <c r="L267" s="18"/>
      <c r="M267" s="18"/>
      <c r="N267" s="16"/>
    </row>
    <row r="268" spans="1:14" ht="30" customHeight="1">
      <c r="A268" s="16"/>
      <c r="B268" s="16"/>
      <c r="C268" s="18"/>
      <c r="D268" s="16"/>
      <c r="E268" s="18"/>
      <c r="F268" s="18"/>
      <c r="G268" s="16"/>
      <c r="H268" s="18"/>
      <c r="I268" s="18"/>
      <c r="J268" s="18"/>
      <c r="K268" s="18"/>
      <c r="L268" s="18"/>
      <c r="M268" s="18"/>
      <c r="N268" s="16"/>
    </row>
    <row r="269" spans="1:14" ht="30" customHeight="1">
      <c r="A269" s="16"/>
      <c r="B269" s="16"/>
      <c r="C269" s="18"/>
      <c r="D269" s="16"/>
      <c r="E269" s="18"/>
      <c r="F269" s="18"/>
      <c r="G269" s="16"/>
      <c r="H269" s="18"/>
      <c r="I269" s="18"/>
      <c r="J269" s="18"/>
      <c r="K269" s="18"/>
      <c r="L269" s="18"/>
      <c r="M269" s="18"/>
      <c r="N269" s="16"/>
    </row>
    <row r="270" spans="1:14" ht="30" customHeight="1">
      <c r="A270" s="16"/>
      <c r="B270" s="16"/>
      <c r="C270" s="18"/>
      <c r="D270" s="16"/>
      <c r="E270" s="18"/>
      <c r="F270" s="18"/>
      <c r="G270" s="16"/>
      <c r="H270" s="18"/>
      <c r="I270" s="18"/>
      <c r="J270" s="18"/>
      <c r="K270" s="18"/>
      <c r="L270" s="18"/>
      <c r="M270" s="18"/>
      <c r="N270" s="16"/>
    </row>
    <row r="271" spans="1:14" ht="30" customHeight="1">
      <c r="A271" s="16"/>
      <c r="B271" s="16"/>
      <c r="C271" s="18"/>
      <c r="D271" s="16"/>
      <c r="E271" s="18"/>
      <c r="F271" s="18"/>
      <c r="G271" s="16"/>
      <c r="H271" s="18"/>
      <c r="I271" s="18"/>
      <c r="J271" s="18"/>
      <c r="K271" s="18"/>
      <c r="L271" s="18"/>
      <c r="M271" s="18"/>
      <c r="N271" s="16"/>
    </row>
    <row r="272" spans="1:14" ht="30" customHeight="1">
      <c r="A272" s="16"/>
      <c r="B272" s="16"/>
      <c r="C272" s="18"/>
      <c r="D272" s="16"/>
      <c r="E272" s="18"/>
      <c r="F272" s="18"/>
      <c r="G272" s="16"/>
      <c r="H272" s="18"/>
      <c r="I272" s="18"/>
      <c r="J272" s="18"/>
      <c r="K272" s="18"/>
      <c r="L272" s="18"/>
      <c r="M272" s="18"/>
      <c r="N272" s="16"/>
    </row>
    <row r="273" spans="1:14" ht="30" customHeight="1">
      <c r="A273" s="16"/>
      <c r="B273" s="16"/>
      <c r="C273" s="18"/>
      <c r="D273" s="16"/>
      <c r="E273" s="18"/>
      <c r="F273" s="18"/>
      <c r="G273" s="16"/>
      <c r="H273" s="18"/>
      <c r="I273" s="18"/>
      <c r="J273" s="18"/>
      <c r="K273" s="18"/>
      <c r="L273" s="18"/>
      <c r="M273" s="18"/>
      <c r="N273" s="16"/>
    </row>
    <row r="274" spans="1:14" ht="30" customHeight="1">
      <c r="A274" s="16"/>
      <c r="B274" s="16"/>
      <c r="C274" s="18"/>
      <c r="D274" s="16"/>
      <c r="E274" s="18"/>
      <c r="F274" s="18"/>
      <c r="G274" s="16"/>
      <c r="H274" s="18"/>
      <c r="I274" s="18"/>
      <c r="J274" s="18"/>
      <c r="K274" s="18"/>
      <c r="L274" s="18"/>
      <c r="M274" s="18"/>
      <c r="N274" s="16"/>
    </row>
    <row r="275" spans="1:14" ht="30" customHeight="1">
      <c r="A275" s="16"/>
      <c r="B275" s="16"/>
      <c r="C275" s="18"/>
      <c r="D275" s="16"/>
      <c r="E275" s="18"/>
      <c r="F275" s="18"/>
      <c r="G275" s="16"/>
      <c r="H275" s="18"/>
      <c r="I275" s="18"/>
      <c r="J275" s="18"/>
      <c r="K275" s="18"/>
      <c r="L275" s="18"/>
      <c r="M275" s="18"/>
      <c r="N275" s="16"/>
    </row>
    <row r="276" spans="1:14" ht="30" customHeight="1">
      <c r="A276" s="16"/>
      <c r="B276" s="16"/>
      <c r="C276" s="18"/>
      <c r="D276" s="16"/>
      <c r="E276" s="18"/>
      <c r="F276" s="18"/>
      <c r="G276" s="16"/>
      <c r="H276" s="18"/>
      <c r="I276" s="18"/>
      <c r="J276" s="18"/>
      <c r="K276" s="18"/>
      <c r="L276" s="18"/>
      <c r="M276" s="18"/>
      <c r="N276" s="16"/>
    </row>
    <row r="277" spans="1:14" ht="30" customHeight="1">
      <c r="A277" s="16"/>
      <c r="B277" s="16"/>
      <c r="C277" s="18"/>
      <c r="D277" s="16"/>
      <c r="E277" s="18"/>
      <c r="F277" s="18"/>
      <c r="G277" s="16"/>
      <c r="H277" s="18"/>
      <c r="I277" s="18"/>
      <c r="J277" s="18"/>
      <c r="K277" s="18"/>
      <c r="L277" s="18"/>
      <c r="M277" s="18"/>
      <c r="N277" s="16"/>
    </row>
    <row r="278" spans="1:14" ht="30" customHeight="1">
      <c r="A278" s="16"/>
      <c r="B278" s="16"/>
      <c r="C278" s="18"/>
      <c r="D278" s="16"/>
      <c r="E278" s="18"/>
      <c r="F278" s="18"/>
      <c r="G278" s="16"/>
      <c r="H278" s="18"/>
      <c r="I278" s="18"/>
      <c r="J278" s="18"/>
      <c r="K278" s="18"/>
      <c r="L278" s="18"/>
      <c r="M278" s="18"/>
      <c r="N278" s="16"/>
    </row>
    <row r="279" spans="1:14" ht="30" customHeight="1">
      <c r="A279" s="16"/>
      <c r="B279" s="16"/>
      <c r="C279" s="18"/>
      <c r="D279" s="16"/>
      <c r="E279" s="18"/>
      <c r="F279" s="18"/>
      <c r="G279" s="16"/>
      <c r="H279" s="18"/>
      <c r="I279" s="18"/>
      <c r="J279" s="18"/>
      <c r="K279" s="18"/>
      <c r="L279" s="18"/>
      <c r="M279" s="18"/>
      <c r="N279" s="16"/>
    </row>
    <row r="280" spans="1:14" ht="30" customHeight="1">
      <c r="A280" s="16"/>
      <c r="B280" s="16"/>
      <c r="C280" s="18"/>
      <c r="D280" s="16"/>
      <c r="E280" s="18"/>
      <c r="F280" s="18"/>
      <c r="G280" s="16"/>
      <c r="H280" s="18"/>
      <c r="I280" s="18"/>
      <c r="J280" s="18"/>
      <c r="K280" s="18"/>
      <c r="L280" s="18"/>
      <c r="M280" s="18"/>
      <c r="N280" s="16"/>
    </row>
    <row r="281" spans="1:14" ht="30" customHeight="1">
      <c r="A281" s="16"/>
      <c r="B281" s="16"/>
      <c r="C281" s="18"/>
      <c r="D281" s="16"/>
      <c r="E281" s="18"/>
      <c r="F281" s="18"/>
      <c r="G281" s="16"/>
      <c r="H281" s="18"/>
      <c r="I281" s="18"/>
      <c r="J281" s="18"/>
      <c r="K281" s="18"/>
      <c r="L281" s="18"/>
      <c r="M281" s="18"/>
      <c r="N281" s="16"/>
    </row>
    <row r="282" spans="1:14" ht="30" customHeight="1">
      <c r="A282" s="16"/>
      <c r="B282" s="16"/>
      <c r="C282" s="18"/>
      <c r="D282" s="16"/>
      <c r="E282" s="18"/>
      <c r="F282" s="18"/>
      <c r="G282" s="16"/>
      <c r="H282" s="18"/>
      <c r="I282" s="18"/>
      <c r="J282" s="18"/>
      <c r="K282" s="18"/>
      <c r="L282" s="18"/>
      <c r="M282" s="18"/>
      <c r="N282" s="16"/>
    </row>
    <row r="283" spans="1:14" ht="30" customHeight="1">
      <c r="A283" s="16"/>
      <c r="B283" s="16"/>
      <c r="C283" s="18"/>
      <c r="D283" s="16"/>
      <c r="E283" s="18"/>
      <c r="F283" s="18"/>
      <c r="G283" s="16"/>
      <c r="H283" s="18"/>
      <c r="I283" s="18"/>
      <c r="J283" s="18"/>
      <c r="K283" s="18"/>
      <c r="L283" s="18"/>
      <c r="M283" s="18"/>
      <c r="N283" s="16"/>
    </row>
    <row r="284" spans="1:14" ht="30" customHeight="1">
      <c r="A284" s="16"/>
      <c r="B284" s="16"/>
      <c r="C284" s="18"/>
      <c r="D284" s="16"/>
      <c r="E284" s="18"/>
      <c r="F284" s="18"/>
      <c r="G284" s="16"/>
      <c r="H284" s="18"/>
      <c r="I284" s="18"/>
      <c r="J284" s="18"/>
      <c r="K284" s="18"/>
      <c r="L284" s="18"/>
      <c r="M284" s="18"/>
      <c r="N284" s="16"/>
    </row>
    <row r="285" spans="1:14" ht="30" customHeight="1">
      <c r="A285" s="16"/>
      <c r="B285" s="16"/>
      <c r="C285" s="18"/>
      <c r="D285" s="16"/>
      <c r="E285" s="18"/>
      <c r="F285" s="18"/>
      <c r="G285" s="16"/>
      <c r="H285" s="18"/>
      <c r="I285" s="18"/>
      <c r="J285" s="18"/>
      <c r="K285" s="18"/>
      <c r="L285" s="18"/>
      <c r="M285" s="18"/>
      <c r="N285" s="16"/>
    </row>
    <row r="286" spans="1:14" ht="30" customHeight="1">
      <c r="A286" s="16"/>
      <c r="B286" s="16"/>
      <c r="C286" s="18"/>
      <c r="D286" s="16"/>
      <c r="E286" s="18"/>
      <c r="F286" s="18"/>
      <c r="G286" s="16"/>
      <c r="H286" s="18"/>
      <c r="I286" s="18"/>
      <c r="J286" s="18"/>
      <c r="K286" s="18"/>
      <c r="L286" s="18"/>
      <c r="M286" s="18"/>
      <c r="N286" s="16"/>
    </row>
    <row r="287" spans="1:14" ht="30" customHeight="1">
      <c r="A287" s="16"/>
      <c r="B287" s="16"/>
      <c r="C287" s="18"/>
      <c r="D287" s="16"/>
      <c r="E287" s="18"/>
      <c r="F287" s="18"/>
      <c r="G287" s="16"/>
      <c r="H287" s="18"/>
      <c r="I287" s="18"/>
      <c r="J287" s="18"/>
      <c r="K287" s="18"/>
      <c r="L287" s="18"/>
      <c r="M287" s="18"/>
      <c r="N287" s="16"/>
    </row>
    <row r="288" spans="1:14" ht="30" customHeight="1">
      <c r="A288" s="16"/>
      <c r="B288" s="16"/>
      <c r="C288" s="18"/>
      <c r="D288" s="16"/>
      <c r="E288" s="18"/>
      <c r="F288" s="18"/>
      <c r="G288" s="16"/>
      <c r="H288" s="18"/>
      <c r="I288" s="18"/>
      <c r="J288" s="18"/>
      <c r="K288" s="18"/>
      <c r="L288" s="18"/>
      <c r="M288" s="18"/>
      <c r="N288" s="16"/>
    </row>
    <row r="289" spans="1:14" ht="30" customHeight="1">
      <c r="A289" s="16"/>
      <c r="B289" s="16"/>
      <c r="C289" s="18"/>
      <c r="D289" s="16"/>
      <c r="E289" s="18"/>
      <c r="F289" s="18"/>
      <c r="G289" s="16"/>
      <c r="H289" s="18"/>
      <c r="I289" s="18"/>
      <c r="J289" s="18"/>
      <c r="K289" s="18"/>
      <c r="L289" s="18"/>
      <c r="M289" s="18"/>
      <c r="N289" s="16"/>
    </row>
    <row r="290" spans="1:14" ht="30" customHeight="1">
      <c r="A290" s="16"/>
      <c r="B290" s="16"/>
      <c r="C290" s="18"/>
      <c r="D290" s="16"/>
      <c r="E290" s="18"/>
      <c r="F290" s="18"/>
      <c r="G290" s="16"/>
      <c r="H290" s="18"/>
      <c r="I290" s="18"/>
      <c r="J290" s="18"/>
      <c r="K290" s="18"/>
      <c r="L290" s="18"/>
      <c r="M290" s="18"/>
      <c r="N290" s="16"/>
    </row>
    <row r="291" spans="1:14" ht="30" customHeight="1">
      <c r="A291" s="16"/>
      <c r="B291" s="16"/>
      <c r="C291" s="18"/>
      <c r="D291" s="16"/>
      <c r="E291" s="18"/>
      <c r="F291" s="18"/>
      <c r="G291" s="16"/>
      <c r="H291" s="18"/>
      <c r="I291" s="18"/>
      <c r="J291" s="18"/>
      <c r="K291" s="18"/>
      <c r="L291" s="18"/>
      <c r="M291" s="18"/>
      <c r="N291" s="16"/>
    </row>
    <row r="292" spans="1:14" ht="30" customHeight="1">
      <c r="A292" s="16"/>
      <c r="B292" s="16"/>
      <c r="C292" s="18"/>
      <c r="D292" s="16"/>
      <c r="E292" s="18"/>
      <c r="F292" s="18"/>
      <c r="G292" s="16"/>
      <c r="H292" s="18"/>
      <c r="I292" s="18"/>
      <c r="J292" s="18"/>
      <c r="K292" s="18"/>
      <c r="L292" s="18"/>
      <c r="M292" s="18"/>
      <c r="N292" s="16"/>
    </row>
    <row r="293" spans="1:14" ht="30" customHeight="1">
      <c r="A293" s="16"/>
      <c r="B293" s="16"/>
      <c r="C293" s="18"/>
      <c r="D293" s="16"/>
      <c r="E293" s="18"/>
      <c r="F293" s="18"/>
      <c r="G293" s="16"/>
      <c r="H293" s="18"/>
      <c r="I293" s="18"/>
      <c r="J293" s="18"/>
      <c r="K293" s="18"/>
      <c r="L293" s="18"/>
      <c r="M293" s="18"/>
      <c r="N293" s="16"/>
    </row>
    <row r="294" spans="1:14" ht="30" customHeight="1">
      <c r="A294" s="16"/>
      <c r="B294" s="16"/>
      <c r="C294" s="18"/>
      <c r="D294" s="16"/>
      <c r="E294" s="18"/>
      <c r="F294" s="18"/>
      <c r="G294" s="16"/>
      <c r="H294" s="18"/>
      <c r="I294" s="18"/>
      <c r="J294" s="18"/>
      <c r="K294" s="18"/>
      <c r="L294" s="18"/>
      <c r="M294" s="18"/>
      <c r="N294" s="16"/>
    </row>
    <row r="295" spans="1:14" ht="30" customHeight="1">
      <c r="A295" s="16"/>
      <c r="B295" s="16"/>
      <c r="C295" s="18"/>
      <c r="D295" s="16"/>
      <c r="E295" s="18"/>
      <c r="F295" s="18"/>
      <c r="G295" s="16"/>
      <c r="H295" s="18"/>
      <c r="I295" s="18"/>
      <c r="J295" s="18"/>
      <c r="K295" s="18"/>
      <c r="L295" s="18"/>
      <c r="M295" s="18"/>
      <c r="N295" s="16"/>
    </row>
    <row r="296" spans="1:14" ht="30" customHeight="1">
      <c r="A296" s="16"/>
      <c r="B296" s="16"/>
      <c r="C296" s="18"/>
      <c r="D296" s="16"/>
      <c r="E296" s="18"/>
      <c r="F296" s="18"/>
      <c r="G296" s="16"/>
      <c r="H296" s="18"/>
      <c r="I296" s="18"/>
      <c r="J296" s="18"/>
      <c r="K296" s="18"/>
      <c r="L296" s="18"/>
      <c r="M296" s="18"/>
      <c r="N296" s="16"/>
    </row>
    <row r="297" spans="1:14" ht="30" customHeight="1">
      <c r="A297" s="16"/>
      <c r="B297" s="16"/>
      <c r="C297" s="18"/>
      <c r="D297" s="16"/>
      <c r="E297" s="18"/>
      <c r="F297" s="18"/>
      <c r="G297" s="16"/>
      <c r="H297" s="18"/>
      <c r="I297" s="18"/>
      <c r="J297" s="18"/>
      <c r="K297" s="18"/>
      <c r="L297" s="18"/>
      <c r="M297" s="18"/>
      <c r="N297" s="16"/>
    </row>
    <row r="298" spans="1:14" ht="30" customHeight="1">
      <c r="A298" s="16"/>
      <c r="B298" s="16"/>
      <c r="C298" s="18"/>
      <c r="D298" s="16"/>
      <c r="E298" s="18"/>
      <c r="F298" s="18"/>
      <c r="G298" s="16"/>
      <c r="H298" s="18"/>
      <c r="I298" s="18"/>
      <c r="J298" s="18"/>
      <c r="K298" s="18"/>
      <c r="L298" s="18"/>
      <c r="M298" s="18"/>
      <c r="N298" s="16"/>
    </row>
    <row r="299" spans="1:14" ht="30" customHeight="1">
      <c r="A299" s="16"/>
      <c r="B299" s="16"/>
      <c r="C299" s="18"/>
      <c r="D299" s="16"/>
      <c r="E299" s="18"/>
      <c r="F299" s="18"/>
      <c r="G299" s="16"/>
      <c r="H299" s="18"/>
      <c r="I299" s="18"/>
      <c r="J299" s="18"/>
      <c r="K299" s="18"/>
      <c r="L299" s="18"/>
      <c r="M299" s="18"/>
      <c r="N299" s="16"/>
    </row>
    <row r="300" spans="1:14" ht="30" customHeight="1">
      <c r="A300" s="16"/>
      <c r="B300" s="16"/>
      <c r="C300" s="18"/>
      <c r="D300" s="16"/>
      <c r="E300" s="18"/>
      <c r="F300" s="18"/>
      <c r="G300" s="16"/>
      <c r="H300" s="18"/>
      <c r="I300" s="18"/>
      <c r="J300" s="18"/>
      <c r="K300" s="18"/>
      <c r="L300" s="18"/>
      <c r="M300" s="18"/>
      <c r="N300" s="16"/>
    </row>
    <row r="301" spans="1:14" ht="30" customHeight="1">
      <c r="A301" s="16"/>
      <c r="B301" s="16"/>
      <c r="C301" s="18"/>
      <c r="D301" s="16"/>
      <c r="E301" s="18"/>
      <c r="F301" s="18"/>
      <c r="G301" s="16"/>
      <c r="H301" s="18"/>
      <c r="I301" s="18"/>
      <c r="J301" s="18"/>
      <c r="K301" s="18"/>
      <c r="L301" s="18"/>
      <c r="M301" s="18"/>
      <c r="N301" s="16"/>
    </row>
    <row r="302" spans="1:14" ht="30" customHeight="1">
      <c r="A302" s="16"/>
      <c r="B302" s="16"/>
      <c r="C302" s="18"/>
      <c r="D302" s="16"/>
      <c r="E302" s="18"/>
      <c r="F302" s="18"/>
      <c r="G302" s="16"/>
      <c r="H302" s="18"/>
      <c r="I302" s="18"/>
      <c r="J302" s="18"/>
      <c r="K302" s="18"/>
      <c r="L302" s="18"/>
      <c r="M302" s="18"/>
      <c r="N302" s="16"/>
    </row>
    <row r="303" spans="1:14" ht="30" customHeight="1">
      <c r="A303" s="16"/>
      <c r="B303" s="16"/>
      <c r="C303" s="18"/>
      <c r="D303" s="16"/>
      <c r="E303" s="18"/>
      <c r="F303" s="18"/>
      <c r="G303" s="16"/>
      <c r="H303" s="18"/>
      <c r="I303" s="18"/>
      <c r="J303" s="18"/>
      <c r="K303" s="18"/>
      <c r="L303" s="18"/>
      <c r="M303" s="18"/>
      <c r="N303" s="16"/>
    </row>
    <row r="304" spans="1:14" ht="30" customHeight="1">
      <c r="A304" s="16"/>
      <c r="B304" s="16"/>
      <c r="C304" s="18"/>
      <c r="D304" s="16"/>
      <c r="E304" s="18"/>
      <c r="F304" s="18"/>
      <c r="G304" s="16"/>
      <c r="H304" s="18"/>
      <c r="I304" s="18"/>
      <c r="J304" s="18"/>
      <c r="K304" s="18"/>
      <c r="L304" s="18"/>
      <c r="M304" s="18"/>
      <c r="N304" s="16"/>
    </row>
    <row r="305" spans="1:14" ht="30" customHeight="1">
      <c r="A305" s="16"/>
      <c r="B305" s="16"/>
      <c r="C305" s="18"/>
      <c r="D305" s="16"/>
      <c r="E305" s="18"/>
      <c r="F305" s="18"/>
      <c r="G305" s="16"/>
      <c r="H305" s="18"/>
      <c r="I305" s="18"/>
      <c r="J305" s="18"/>
      <c r="K305" s="18"/>
      <c r="L305" s="18"/>
      <c r="M305" s="18"/>
      <c r="N305" s="16"/>
    </row>
    <row r="306" spans="1:14" ht="30" customHeight="1">
      <c r="A306" s="16"/>
      <c r="B306" s="16"/>
      <c r="C306" s="18"/>
      <c r="D306" s="16"/>
      <c r="E306" s="18"/>
      <c r="F306" s="18"/>
      <c r="G306" s="16"/>
      <c r="H306" s="18"/>
      <c r="I306" s="18"/>
      <c r="J306" s="18"/>
      <c r="K306" s="18"/>
      <c r="L306" s="18"/>
      <c r="M306" s="18"/>
      <c r="N306" s="16"/>
    </row>
    <row r="307" spans="1:14" ht="30" customHeight="1">
      <c r="A307" s="16"/>
      <c r="B307" s="16"/>
      <c r="C307" s="18"/>
      <c r="D307" s="16"/>
      <c r="E307" s="18"/>
      <c r="F307" s="18"/>
      <c r="G307" s="16"/>
      <c r="H307" s="18"/>
      <c r="I307" s="18"/>
      <c r="J307" s="18"/>
      <c r="K307" s="18"/>
      <c r="L307" s="18"/>
      <c r="M307" s="18"/>
      <c r="N307" s="16"/>
    </row>
    <row r="308" spans="1:14" ht="30" customHeight="1">
      <c r="A308" s="16"/>
      <c r="B308" s="16"/>
      <c r="C308" s="18"/>
      <c r="D308" s="16"/>
      <c r="E308" s="18"/>
      <c r="F308" s="18"/>
      <c r="G308" s="16"/>
      <c r="H308" s="18"/>
      <c r="I308" s="18"/>
      <c r="J308" s="18"/>
      <c r="K308" s="18"/>
      <c r="L308" s="18"/>
      <c r="M308" s="18"/>
      <c r="N308" s="16"/>
    </row>
    <row r="309" spans="1:14" ht="30" customHeight="1">
      <c r="A309" s="16"/>
      <c r="B309" s="16"/>
      <c r="C309" s="18"/>
      <c r="D309" s="16"/>
      <c r="E309" s="18"/>
      <c r="F309" s="18"/>
      <c r="G309" s="16"/>
      <c r="H309" s="18"/>
      <c r="I309" s="18"/>
      <c r="J309" s="18"/>
      <c r="K309" s="18"/>
      <c r="L309" s="18"/>
      <c r="M309" s="18"/>
      <c r="N309" s="16"/>
    </row>
    <row r="310" spans="1:14" ht="30" customHeight="1">
      <c r="A310" s="16"/>
      <c r="B310" s="16"/>
      <c r="C310" s="18"/>
      <c r="D310" s="16"/>
      <c r="E310" s="18"/>
      <c r="F310" s="18"/>
      <c r="G310" s="16"/>
      <c r="H310" s="18"/>
      <c r="I310" s="18"/>
      <c r="J310" s="18"/>
      <c r="K310" s="18"/>
      <c r="L310" s="18"/>
      <c r="M310" s="18"/>
      <c r="N310" s="16"/>
    </row>
    <row r="311" spans="1:14" ht="30" customHeight="1">
      <c r="A311" s="16"/>
      <c r="B311" s="16"/>
      <c r="C311" s="18"/>
      <c r="D311" s="16"/>
      <c r="E311" s="18"/>
      <c r="F311" s="18"/>
      <c r="G311" s="16"/>
      <c r="H311" s="18"/>
      <c r="I311" s="18"/>
      <c r="J311" s="18"/>
      <c r="K311" s="18"/>
      <c r="L311" s="18"/>
      <c r="M311" s="18"/>
      <c r="N311" s="16"/>
    </row>
    <row r="312" spans="1:14" ht="30" customHeight="1">
      <c r="A312" s="16"/>
      <c r="B312" s="16"/>
      <c r="C312" s="18"/>
      <c r="D312" s="16"/>
      <c r="E312" s="18"/>
      <c r="F312" s="18"/>
      <c r="G312" s="16"/>
      <c r="H312" s="18"/>
      <c r="I312" s="18"/>
      <c r="J312" s="18"/>
      <c r="K312" s="18"/>
      <c r="L312" s="18"/>
      <c r="M312" s="18"/>
      <c r="N312" s="16"/>
    </row>
    <row r="313" spans="1:14" ht="30" customHeight="1">
      <c r="A313" s="16"/>
      <c r="B313" s="16"/>
      <c r="C313" s="18"/>
      <c r="D313" s="16"/>
      <c r="E313" s="18"/>
      <c r="F313" s="18"/>
      <c r="G313" s="16"/>
      <c r="H313" s="18"/>
      <c r="I313" s="18"/>
      <c r="J313" s="18"/>
      <c r="K313" s="18"/>
      <c r="L313" s="18"/>
      <c r="M313" s="18"/>
      <c r="N313" s="16"/>
    </row>
    <row r="314" spans="1:14" ht="30" customHeight="1">
      <c r="A314" s="16"/>
      <c r="B314" s="16"/>
      <c r="C314" s="18"/>
      <c r="D314" s="16"/>
      <c r="E314" s="18"/>
      <c r="F314" s="18"/>
      <c r="G314" s="16"/>
      <c r="H314" s="18"/>
      <c r="I314" s="18"/>
      <c r="J314" s="18"/>
      <c r="K314" s="18"/>
      <c r="L314" s="18"/>
      <c r="M314" s="18"/>
      <c r="N314" s="16"/>
    </row>
    <row r="315" spans="1:14" ht="30" customHeight="1">
      <c r="A315" s="16"/>
      <c r="B315" s="16"/>
      <c r="C315" s="18"/>
      <c r="D315" s="16"/>
      <c r="E315" s="18"/>
      <c r="F315" s="18"/>
      <c r="G315" s="16"/>
      <c r="H315" s="18"/>
      <c r="I315" s="18"/>
      <c r="J315" s="18"/>
      <c r="K315" s="18"/>
      <c r="L315" s="18"/>
      <c r="M315" s="18"/>
      <c r="N315" s="16"/>
    </row>
    <row r="316" spans="1:14" ht="30" customHeight="1">
      <c r="A316" s="16"/>
      <c r="B316" s="16"/>
      <c r="C316" s="18"/>
      <c r="D316" s="16"/>
      <c r="E316" s="18"/>
      <c r="F316" s="18"/>
      <c r="G316" s="16"/>
      <c r="H316" s="18"/>
      <c r="I316" s="18"/>
      <c r="J316" s="18"/>
      <c r="K316" s="18"/>
      <c r="L316" s="18"/>
      <c r="M316" s="18"/>
      <c r="N316" s="16"/>
    </row>
    <row r="317" spans="1:14" ht="30" customHeight="1">
      <c r="A317" s="16"/>
      <c r="B317" s="16"/>
      <c r="C317" s="18"/>
      <c r="D317" s="16"/>
      <c r="E317" s="18"/>
      <c r="F317" s="18"/>
      <c r="G317" s="16"/>
      <c r="H317" s="18"/>
      <c r="I317" s="18"/>
      <c r="J317" s="18"/>
      <c r="K317" s="18"/>
      <c r="L317" s="18"/>
      <c r="M317" s="18"/>
      <c r="N317" s="16"/>
    </row>
    <row r="318" spans="1:14" ht="30" customHeight="1">
      <c r="A318" s="16"/>
      <c r="B318" s="16"/>
      <c r="C318" s="18"/>
      <c r="D318" s="16"/>
      <c r="E318" s="18"/>
      <c r="F318" s="18"/>
      <c r="G318" s="16"/>
      <c r="H318" s="18"/>
      <c r="I318" s="18"/>
      <c r="J318" s="18"/>
      <c r="K318" s="18"/>
      <c r="L318" s="18"/>
      <c r="M318" s="18"/>
      <c r="N318" s="16"/>
    </row>
    <row r="319" spans="1:14" ht="30" customHeight="1">
      <c r="A319" s="16"/>
      <c r="B319" s="16"/>
      <c r="C319" s="18"/>
      <c r="D319" s="16"/>
      <c r="E319" s="18"/>
      <c r="F319" s="18"/>
      <c r="G319" s="16"/>
      <c r="H319" s="18"/>
      <c r="I319" s="18"/>
      <c r="J319" s="18"/>
      <c r="K319" s="18"/>
      <c r="L319" s="18"/>
      <c r="M319" s="18"/>
      <c r="N319" s="16"/>
    </row>
    <row r="320" spans="1:14" ht="30" customHeight="1">
      <c r="A320" s="16"/>
      <c r="B320" s="16"/>
      <c r="C320" s="18"/>
      <c r="D320" s="16"/>
      <c r="E320" s="18"/>
      <c r="F320" s="18"/>
      <c r="G320" s="16"/>
      <c r="H320" s="18"/>
      <c r="I320" s="18"/>
      <c r="J320" s="18"/>
      <c r="K320" s="18"/>
      <c r="L320" s="18"/>
      <c r="M320" s="18"/>
      <c r="N320" s="16"/>
    </row>
    <row r="321" spans="1:14" ht="30" customHeight="1">
      <c r="A321" s="16"/>
      <c r="B321" s="16"/>
      <c r="C321" s="18"/>
      <c r="D321" s="16"/>
      <c r="E321" s="18"/>
      <c r="F321" s="18"/>
      <c r="G321" s="16"/>
      <c r="H321" s="18"/>
      <c r="I321" s="18"/>
      <c r="J321" s="18"/>
      <c r="K321" s="18"/>
      <c r="L321" s="18"/>
      <c r="M321" s="18"/>
      <c r="N321" s="16"/>
    </row>
    <row r="322" spans="1:14" ht="30" customHeight="1">
      <c r="A322" s="16"/>
      <c r="B322" s="16"/>
      <c r="C322" s="18"/>
      <c r="D322" s="16"/>
      <c r="E322" s="18"/>
      <c r="F322" s="18"/>
      <c r="G322" s="16"/>
      <c r="H322" s="18"/>
      <c r="I322" s="18"/>
      <c r="J322" s="18"/>
      <c r="K322" s="18"/>
      <c r="L322" s="18"/>
      <c r="M322" s="18"/>
      <c r="N322" s="16"/>
    </row>
    <row r="323" spans="1:14" ht="30" customHeight="1">
      <c r="A323" s="16"/>
      <c r="B323" s="16"/>
      <c r="C323" s="18"/>
      <c r="D323" s="16"/>
      <c r="E323" s="18"/>
      <c r="F323" s="18"/>
      <c r="G323" s="16"/>
      <c r="H323" s="18"/>
      <c r="I323" s="18"/>
      <c r="J323" s="18"/>
      <c r="K323" s="18"/>
      <c r="L323" s="18"/>
      <c r="M323" s="18"/>
      <c r="N323" s="16"/>
    </row>
    <row r="324" spans="1:14" ht="30" customHeight="1">
      <c r="A324" s="16"/>
      <c r="B324" s="16"/>
      <c r="C324" s="18"/>
      <c r="D324" s="16"/>
      <c r="E324" s="18"/>
      <c r="F324" s="18"/>
      <c r="G324" s="16"/>
      <c r="H324" s="18"/>
      <c r="I324" s="18"/>
      <c r="J324" s="18"/>
      <c r="K324" s="18"/>
      <c r="L324" s="18"/>
      <c r="M324" s="18"/>
      <c r="N324" s="16"/>
    </row>
    <row r="325" spans="1:14" ht="30" customHeight="1">
      <c r="A325" s="16"/>
      <c r="B325" s="16"/>
      <c r="C325" s="18"/>
      <c r="D325" s="16"/>
      <c r="E325" s="18"/>
      <c r="F325" s="18"/>
      <c r="G325" s="16"/>
      <c r="H325" s="18"/>
      <c r="I325" s="18"/>
      <c r="J325" s="18"/>
      <c r="K325" s="18"/>
      <c r="L325" s="18"/>
      <c r="M325" s="18"/>
      <c r="N325" s="16"/>
    </row>
    <row r="326" spans="1:14" ht="30" customHeight="1">
      <c r="A326" s="16"/>
      <c r="B326" s="16"/>
      <c r="C326" s="18"/>
      <c r="D326" s="16"/>
      <c r="E326" s="18"/>
      <c r="F326" s="18"/>
      <c r="G326" s="16"/>
      <c r="H326" s="18"/>
      <c r="I326" s="18"/>
      <c r="J326" s="18"/>
      <c r="K326" s="18"/>
      <c r="L326" s="18"/>
      <c r="M326" s="18"/>
      <c r="N326" s="16"/>
    </row>
    <row r="327" spans="1:14" ht="30" customHeight="1">
      <c r="A327" s="16"/>
      <c r="B327" s="16"/>
      <c r="C327" s="18"/>
      <c r="D327" s="16"/>
      <c r="E327" s="18"/>
      <c r="F327" s="18"/>
      <c r="G327" s="16"/>
      <c r="H327" s="18"/>
      <c r="I327" s="18"/>
      <c r="J327" s="18"/>
      <c r="K327" s="18"/>
      <c r="L327" s="18"/>
      <c r="M327" s="18"/>
      <c r="N327" s="16"/>
    </row>
    <row r="328" spans="1:14" ht="30" customHeight="1">
      <c r="A328" s="16"/>
      <c r="B328" s="16"/>
      <c r="C328" s="18"/>
      <c r="D328" s="16"/>
      <c r="E328" s="18"/>
      <c r="F328" s="18"/>
      <c r="G328" s="16"/>
      <c r="H328" s="18"/>
      <c r="I328" s="18"/>
      <c r="J328" s="18"/>
      <c r="K328" s="18"/>
      <c r="L328" s="18"/>
      <c r="M328" s="18"/>
      <c r="N328" s="16"/>
    </row>
    <row r="329" spans="1:14" ht="30" customHeight="1">
      <c r="A329" s="16"/>
      <c r="B329" s="16"/>
      <c r="C329" s="18"/>
      <c r="D329" s="16"/>
      <c r="E329" s="18"/>
      <c r="F329" s="18"/>
      <c r="G329" s="16"/>
      <c r="H329" s="18"/>
      <c r="I329" s="18"/>
      <c r="J329" s="18"/>
      <c r="K329" s="18"/>
      <c r="L329" s="18"/>
      <c r="M329" s="18"/>
      <c r="N329" s="16"/>
    </row>
    <row r="330" spans="1:14" ht="30" customHeight="1">
      <c r="A330" s="16"/>
      <c r="B330" s="16"/>
      <c r="C330" s="18"/>
      <c r="D330" s="16"/>
      <c r="E330" s="18"/>
      <c r="F330" s="18"/>
      <c r="G330" s="16"/>
      <c r="H330" s="18"/>
      <c r="I330" s="18"/>
      <c r="J330" s="18"/>
      <c r="K330" s="18"/>
      <c r="L330" s="18"/>
      <c r="M330" s="18"/>
      <c r="N330" s="16"/>
    </row>
    <row r="331" spans="1:14" ht="30" customHeight="1">
      <c r="A331" s="16"/>
      <c r="B331" s="16"/>
      <c r="C331" s="18"/>
      <c r="D331" s="16"/>
      <c r="E331" s="18"/>
      <c r="F331" s="18"/>
      <c r="G331" s="16"/>
      <c r="H331" s="18"/>
      <c r="I331" s="18"/>
      <c r="J331" s="18"/>
      <c r="K331" s="18"/>
      <c r="L331" s="18"/>
      <c r="M331" s="18"/>
      <c r="N331" s="16"/>
    </row>
    <row r="332" spans="1:14" ht="30" customHeight="1">
      <c r="A332" s="16"/>
      <c r="B332" s="16"/>
      <c r="C332" s="18"/>
      <c r="D332" s="16"/>
      <c r="E332" s="18"/>
      <c r="F332" s="18"/>
      <c r="G332" s="16"/>
      <c r="H332" s="18"/>
      <c r="I332" s="18"/>
      <c r="J332" s="18"/>
      <c r="K332" s="18"/>
      <c r="L332" s="18"/>
      <c r="M332" s="18"/>
      <c r="N332" s="16"/>
    </row>
    <row r="333" spans="1:14" ht="30" customHeight="1">
      <c r="A333" s="16"/>
      <c r="B333" s="16"/>
      <c r="C333" s="18"/>
      <c r="D333" s="16"/>
      <c r="E333" s="18"/>
      <c r="F333" s="18"/>
      <c r="G333" s="16"/>
      <c r="H333" s="18"/>
      <c r="I333" s="18"/>
      <c r="J333" s="18"/>
      <c r="K333" s="18"/>
      <c r="L333" s="18"/>
      <c r="M333" s="18"/>
      <c r="N333" s="16"/>
    </row>
    <row r="334" spans="1:14" ht="30" customHeight="1">
      <c r="A334" s="16"/>
      <c r="B334" s="16"/>
      <c r="C334" s="18"/>
      <c r="D334" s="16"/>
      <c r="E334" s="18"/>
      <c r="F334" s="18"/>
      <c r="G334" s="16"/>
      <c r="H334" s="18"/>
      <c r="I334" s="18"/>
      <c r="J334" s="18"/>
      <c r="K334" s="18"/>
      <c r="L334" s="18"/>
      <c r="M334" s="18"/>
      <c r="N334" s="16"/>
    </row>
    <row r="335" spans="1:14" ht="30" customHeight="1">
      <c r="A335" s="16"/>
      <c r="B335" s="16"/>
      <c r="C335" s="18"/>
      <c r="D335" s="16"/>
      <c r="E335" s="18"/>
      <c r="F335" s="18"/>
      <c r="G335" s="16"/>
      <c r="H335" s="18"/>
      <c r="I335" s="18"/>
      <c r="J335" s="18"/>
      <c r="K335" s="18"/>
      <c r="L335" s="18"/>
      <c r="M335" s="18"/>
      <c r="N335" s="16"/>
    </row>
    <row r="336" spans="1:14" ht="30" customHeight="1">
      <c r="A336" s="16"/>
      <c r="B336" s="16"/>
      <c r="C336" s="18"/>
      <c r="D336" s="16"/>
      <c r="E336" s="18"/>
      <c r="F336" s="18"/>
      <c r="G336" s="16"/>
      <c r="H336" s="18"/>
      <c r="I336" s="18"/>
      <c r="J336" s="18"/>
      <c r="K336" s="18"/>
      <c r="L336" s="18"/>
      <c r="M336" s="18"/>
      <c r="N336" s="16"/>
    </row>
    <row r="337" spans="1:14" ht="30" customHeight="1">
      <c r="A337" s="16"/>
      <c r="B337" s="16"/>
      <c r="C337" s="18"/>
      <c r="D337" s="16"/>
      <c r="E337" s="18"/>
      <c r="F337" s="18"/>
      <c r="G337" s="16"/>
      <c r="H337" s="18"/>
      <c r="I337" s="18"/>
      <c r="J337" s="18"/>
      <c r="K337" s="18"/>
      <c r="L337" s="18"/>
      <c r="M337" s="18"/>
      <c r="N337" s="16"/>
    </row>
    <row r="338" spans="1:14" ht="30" customHeight="1">
      <c r="A338" s="16"/>
      <c r="B338" s="16"/>
      <c r="C338" s="18"/>
      <c r="D338" s="16"/>
      <c r="E338" s="18"/>
      <c r="F338" s="18"/>
      <c r="G338" s="16"/>
      <c r="H338" s="18"/>
      <c r="I338" s="18"/>
      <c r="J338" s="18"/>
      <c r="K338" s="18"/>
      <c r="L338" s="18"/>
      <c r="M338" s="18"/>
      <c r="N338" s="16"/>
    </row>
    <row r="339" spans="1:14" ht="30" customHeight="1">
      <c r="A339" s="16"/>
      <c r="B339" s="16"/>
      <c r="C339" s="18"/>
      <c r="D339" s="16"/>
      <c r="E339" s="18"/>
      <c r="F339" s="18"/>
      <c r="G339" s="16"/>
      <c r="H339" s="18"/>
      <c r="I339" s="18"/>
      <c r="J339" s="18"/>
      <c r="K339" s="18"/>
      <c r="L339" s="18"/>
      <c r="M339" s="18"/>
      <c r="N339" s="16"/>
    </row>
    <row r="340" spans="1:14" ht="30" customHeight="1">
      <c r="A340" s="16"/>
      <c r="B340" s="16"/>
      <c r="C340" s="18"/>
      <c r="D340" s="16"/>
      <c r="E340" s="18"/>
      <c r="F340" s="18"/>
      <c r="G340" s="16"/>
      <c r="H340" s="18"/>
      <c r="I340" s="18"/>
      <c r="J340" s="18"/>
      <c r="K340" s="18"/>
      <c r="L340" s="18"/>
      <c r="M340" s="18"/>
      <c r="N340" s="16"/>
    </row>
    <row r="341" spans="1:14" ht="30" customHeight="1">
      <c r="A341" s="16"/>
      <c r="B341" s="16"/>
      <c r="C341" s="18"/>
      <c r="D341" s="16"/>
      <c r="E341" s="18"/>
      <c r="F341" s="18"/>
      <c r="G341" s="16"/>
      <c r="H341" s="18"/>
      <c r="I341" s="18"/>
      <c r="J341" s="18"/>
      <c r="K341" s="18"/>
      <c r="L341" s="18"/>
      <c r="M341" s="18"/>
      <c r="N341" s="16"/>
    </row>
    <row r="342" spans="1:14" ht="30" customHeight="1">
      <c r="A342" s="16"/>
      <c r="B342" s="16"/>
      <c r="C342" s="18"/>
      <c r="D342" s="16"/>
      <c r="E342" s="18"/>
      <c r="F342" s="18"/>
      <c r="G342" s="16"/>
      <c r="H342" s="18"/>
      <c r="I342" s="18"/>
      <c r="J342" s="18"/>
      <c r="K342" s="18"/>
      <c r="L342" s="18"/>
      <c r="M342" s="18"/>
      <c r="N342" s="16"/>
    </row>
    <row r="343" spans="1:14" ht="30" customHeight="1">
      <c r="A343" s="16"/>
      <c r="B343" s="16"/>
      <c r="C343" s="18"/>
      <c r="D343" s="16"/>
      <c r="E343" s="18"/>
      <c r="F343" s="18"/>
      <c r="G343" s="16"/>
      <c r="H343" s="18"/>
      <c r="I343" s="18"/>
      <c r="J343" s="18"/>
      <c r="K343" s="18"/>
      <c r="L343" s="18"/>
      <c r="M343" s="18"/>
      <c r="N343" s="16"/>
    </row>
    <row r="344" spans="1:14" ht="30" customHeight="1">
      <c r="A344" s="16"/>
      <c r="B344" s="16"/>
      <c r="C344" s="18"/>
      <c r="D344" s="16"/>
      <c r="E344" s="18"/>
      <c r="F344" s="18"/>
      <c r="G344" s="16"/>
      <c r="H344" s="18"/>
      <c r="I344" s="18"/>
      <c r="J344" s="18"/>
      <c r="K344" s="18"/>
      <c r="L344" s="18"/>
      <c r="M344" s="18"/>
      <c r="N344" s="16"/>
    </row>
    <row r="345" spans="1:14" ht="30" customHeight="1">
      <c r="A345" s="16"/>
      <c r="B345" s="16"/>
      <c r="C345" s="18"/>
      <c r="D345" s="16"/>
      <c r="E345" s="18"/>
      <c r="F345" s="18"/>
      <c r="G345" s="16"/>
      <c r="H345" s="18"/>
      <c r="I345" s="18"/>
      <c r="J345" s="18"/>
      <c r="K345" s="18"/>
      <c r="L345" s="18"/>
      <c r="M345" s="18"/>
      <c r="N345" s="16"/>
    </row>
    <row r="346" spans="1:14" ht="30" customHeight="1">
      <c r="A346" s="16"/>
      <c r="B346" s="16"/>
      <c r="C346" s="18"/>
      <c r="D346" s="16"/>
      <c r="E346" s="18"/>
      <c r="F346" s="18"/>
      <c r="G346" s="16"/>
      <c r="H346" s="18"/>
      <c r="I346" s="18"/>
      <c r="J346" s="18"/>
      <c r="K346" s="18"/>
      <c r="L346" s="18"/>
      <c r="M346" s="18"/>
      <c r="N346" s="16"/>
    </row>
    <row r="347" spans="1:14" ht="30" customHeight="1">
      <c r="A347" s="16"/>
      <c r="B347" s="16"/>
      <c r="C347" s="18"/>
      <c r="D347" s="16"/>
      <c r="E347" s="18"/>
      <c r="F347" s="18"/>
      <c r="G347" s="16"/>
      <c r="H347" s="18"/>
      <c r="I347" s="18"/>
      <c r="J347" s="18"/>
      <c r="K347" s="18"/>
      <c r="L347" s="18"/>
      <c r="M347" s="18"/>
      <c r="N347" s="16"/>
    </row>
    <row r="348" spans="1:14" ht="30" customHeight="1">
      <c r="A348" s="16"/>
      <c r="B348" s="16"/>
      <c r="C348" s="18"/>
      <c r="D348" s="16"/>
      <c r="E348" s="18"/>
      <c r="F348" s="18"/>
      <c r="G348" s="16"/>
      <c r="H348" s="18"/>
      <c r="I348" s="18"/>
      <c r="J348" s="18"/>
      <c r="K348" s="18"/>
      <c r="L348" s="18"/>
      <c r="M348" s="18"/>
      <c r="N348" s="16"/>
    </row>
    <row r="349" spans="1:14" ht="30" customHeight="1">
      <c r="A349" s="16"/>
      <c r="B349" s="16"/>
      <c r="C349" s="18"/>
      <c r="D349" s="16"/>
      <c r="E349" s="18"/>
      <c r="F349" s="18"/>
      <c r="G349" s="16"/>
      <c r="H349" s="18"/>
      <c r="I349" s="18"/>
      <c r="J349" s="18"/>
      <c r="K349" s="18"/>
      <c r="L349" s="18"/>
      <c r="M349" s="18"/>
      <c r="N349" s="16"/>
    </row>
    <row r="350" spans="1:14" ht="30" customHeight="1">
      <c r="A350" s="16"/>
      <c r="B350" s="16"/>
      <c r="C350" s="18"/>
      <c r="D350" s="16"/>
      <c r="E350" s="18"/>
      <c r="F350" s="18"/>
      <c r="G350" s="16"/>
      <c r="H350" s="18"/>
      <c r="I350" s="18"/>
      <c r="J350" s="18"/>
      <c r="K350" s="18"/>
      <c r="L350" s="18"/>
      <c r="M350" s="18"/>
      <c r="N350" s="16"/>
    </row>
    <row r="351" spans="1:14" ht="30" customHeight="1">
      <c r="A351" s="16"/>
      <c r="B351" s="16"/>
      <c r="C351" s="18"/>
      <c r="D351" s="16"/>
      <c r="E351" s="18"/>
      <c r="F351" s="18"/>
      <c r="G351" s="16"/>
      <c r="H351" s="18"/>
      <c r="I351" s="18"/>
      <c r="J351" s="18"/>
      <c r="K351" s="18"/>
      <c r="L351" s="18"/>
      <c r="M351" s="18"/>
      <c r="N351" s="16"/>
    </row>
    <row r="352" spans="1:14" ht="30" customHeight="1">
      <c r="A352" s="16"/>
      <c r="B352" s="16"/>
      <c r="C352" s="18"/>
      <c r="D352" s="16"/>
      <c r="E352" s="18"/>
      <c r="F352" s="18"/>
      <c r="G352" s="16"/>
      <c r="H352" s="18"/>
      <c r="I352" s="18"/>
      <c r="J352" s="18"/>
      <c r="K352" s="18"/>
      <c r="L352" s="18"/>
      <c r="M352" s="18"/>
      <c r="N352" s="16"/>
    </row>
    <row r="353" spans="1:14" ht="30" customHeight="1">
      <c r="A353" s="16"/>
      <c r="B353" s="16"/>
      <c r="C353" s="18"/>
      <c r="D353" s="16"/>
      <c r="E353" s="18"/>
      <c r="F353" s="18"/>
      <c r="G353" s="16"/>
      <c r="H353" s="18"/>
      <c r="I353" s="18"/>
      <c r="J353" s="18"/>
      <c r="K353" s="18"/>
      <c r="L353" s="18"/>
      <c r="M353" s="18"/>
      <c r="N353" s="16"/>
    </row>
    <row r="354" spans="1:14" ht="30" customHeight="1">
      <c r="A354" s="16"/>
      <c r="B354" s="16"/>
      <c r="C354" s="18"/>
      <c r="D354" s="16"/>
      <c r="E354" s="18"/>
      <c r="F354" s="18"/>
      <c r="G354" s="16"/>
      <c r="H354" s="18"/>
      <c r="I354" s="18"/>
      <c r="J354" s="18"/>
      <c r="K354" s="18"/>
      <c r="L354" s="18"/>
      <c r="M354" s="18"/>
      <c r="N354" s="16"/>
    </row>
    <row r="355" spans="1:14" ht="30" customHeight="1">
      <c r="A355" s="16"/>
      <c r="B355" s="16"/>
      <c r="C355" s="18"/>
      <c r="D355" s="16"/>
      <c r="E355" s="18"/>
      <c r="F355" s="18"/>
      <c r="G355" s="16"/>
      <c r="H355" s="18"/>
      <c r="I355" s="18"/>
      <c r="J355" s="18"/>
      <c r="K355" s="18"/>
      <c r="L355" s="18"/>
      <c r="M355" s="18"/>
      <c r="N355" s="16"/>
    </row>
    <row r="356" spans="1:14" ht="30" customHeight="1">
      <c r="A356" s="16"/>
      <c r="B356" s="16"/>
      <c r="C356" s="18"/>
      <c r="D356" s="16"/>
      <c r="E356" s="18"/>
      <c r="F356" s="18"/>
      <c r="G356" s="16"/>
      <c r="H356" s="18"/>
      <c r="I356" s="18"/>
      <c r="J356" s="18"/>
      <c r="K356" s="18"/>
      <c r="L356" s="18"/>
      <c r="M356" s="18"/>
      <c r="N356" s="16"/>
    </row>
    <row r="357" spans="1:14" ht="30" customHeight="1">
      <c r="A357" s="16"/>
      <c r="B357" s="16"/>
      <c r="C357" s="18"/>
      <c r="D357" s="16"/>
      <c r="E357" s="18"/>
      <c r="F357" s="18"/>
      <c r="G357" s="16"/>
      <c r="H357" s="18"/>
      <c r="I357" s="18"/>
      <c r="J357" s="18"/>
      <c r="K357" s="18"/>
      <c r="L357" s="18"/>
      <c r="M357" s="18"/>
      <c r="N357" s="16"/>
    </row>
    <row r="358" spans="1:14" ht="30" customHeight="1">
      <c r="A358" s="16"/>
      <c r="B358" s="16"/>
      <c r="C358" s="18"/>
      <c r="D358" s="16"/>
      <c r="E358" s="18"/>
      <c r="F358" s="18"/>
      <c r="G358" s="16"/>
      <c r="H358" s="18"/>
      <c r="I358" s="18"/>
      <c r="J358" s="18"/>
      <c r="K358" s="18"/>
      <c r="L358" s="18"/>
      <c r="M358" s="18"/>
      <c r="N358" s="16"/>
    </row>
    <row r="359" spans="1:14" ht="30" customHeight="1">
      <c r="A359" s="16"/>
      <c r="B359" s="16"/>
      <c r="C359" s="18"/>
      <c r="D359" s="16"/>
      <c r="E359" s="18"/>
      <c r="F359" s="18"/>
      <c r="G359" s="16"/>
      <c r="H359" s="18"/>
      <c r="I359" s="18"/>
      <c r="J359" s="18"/>
      <c r="K359" s="18"/>
      <c r="L359" s="18"/>
      <c r="M359" s="18"/>
      <c r="N359" s="16"/>
    </row>
    <row r="360" spans="1:14" ht="30" customHeight="1">
      <c r="A360" s="16"/>
      <c r="B360" s="16"/>
      <c r="C360" s="18"/>
      <c r="D360" s="16"/>
      <c r="E360" s="18"/>
      <c r="F360" s="18"/>
      <c r="G360" s="16"/>
      <c r="H360" s="18"/>
      <c r="I360" s="18"/>
      <c r="J360" s="18"/>
      <c r="K360" s="18"/>
      <c r="L360" s="18"/>
      <c r="M360" s="18"/>
      <c r="N360" s="16"/>
    </row>
    <row r="361" spans="1:14" ht="30" customHeight="1">
      <c r="A361" s="16"/>
      <c r="B361" s="16"/>
      <c r="C361" s="18"/>
      <c r="D361" s="16"/>
      <c r="E361" s="18"/>
      <c r="F361" s="18"/>
      <c r="G361" s="16"/>
      <c r="H361" s="18"/>
      <c r="I361" s="18"/>
      <c r="J361" s="18"/>
      <c r="K361" s="18"/>
      <c r="L361" s="18"/>
      <c r="M361" s="18"/>
      <c r="N361" s="16"/>
    </row>
    <row r="362" spans="1:14" ht="30" customHeight="1">
      <c r="A362" s="16"/>
      <c r="B362" s="16"/>
      <c r="C362" s="18"/>
      <c r="D362" s="16"/>
      <c r="E362" s="18"/>
      <c r="F362" s="18"/>
      <c r="G362" s="16"/>
      <c r="H362" s="18"/>
      <c r="I362" s="18"/>
      <c r="J362" s="18"/>
      <c r="K362" s="18"/>
      <c r="L362" s="18"/>
      <c r="M362" s="18"/>
      <c r="N362" s="16"/>
    </row>
    <row r="363" spans="1:14" ht="30" customHeight="1">
      <c r="A363" s="16"/>
      <c r="B363" s="16"/>
      <c r="C363" s="18"/>
      <c r="D363" s="16"/>
      <c r="E363" s="18"/>
      <c r="F363" s="18"/>
      <c r="G363" s="16"/>
      <c r="H363" s="18"/>
      <c r="I363" s="18"/>
      <c r="J363" s="18"/>
      <c r="K363" s="18"/>
      <c r="L363" s="18"/>
      <c r="M363" s="18"/>
      <c r="N363" s="16"/>
    </row>
    <row r="364" spans="1:14" ht="30" customHeight="1">
      <c r="A364" s="16"/>
      <c r="B364" s="16"/>
      <c r="C364" s="18"/>
      <c r="D364" s="16"/>
      <c r="E364" s="18"/>
      <c r="F364" s="18"/>
      <c r="G364" s="16"/>
      <c r="H364" s="18"/>
      <c r="I364" s="18"/>
      <c r="J364" s="18"/>
      <c r="K364" s="18"/>
      <c r="L364" s="18"/>
      <c r="M364" s="18"/>
      <c r="N364" s="16"/>
    </row>
    <row r="365" spans="1:14" ht="30" customHeight="1">
      <c r="A365" s="16"/>
      <c r="B365" s="16"/>
      <c r="C365" s="18"/>
      <c r="D365" s="16"/>
      <c r="E365" s="18"/>
      <c r="F365" s="18"/>
      <c r="G365" s="16"/>
      <c r="H365" s="18"/>
      <c r="I365" s="18"/>
      <c r="J365" s="18"/>
      <c r="K365" s="18"/>
      <c r="L365" s="18"/>
      <c r="M365" s="18"/>
      <c r="N365" s="16"/>
    </row>
    <row r="366" spans="1:14" ht="30" customHeight="1">
      <c r="A366" s="16"/>
      <c r="B366" s="16"/>
      <c r="C366" s="18"/>
      <c r="D366" s="16"/>
      <c r="E366" s="18"/>
      <c r="F366" s="18"/>
      <c r="G366" s="16"/>
      <c r="H366" s="18"/>
      <c r="I366" s="18"/>
      <c r="J366" s="18"/>
      <c r="K366" s="18"/>
      <c r="L366" s="18"/>
      <c r="M366" s="18"/>
      <c r="N366" s="16"/>
    </row>
    <row r="367" spans="1:14" ht="30" customHeight="1">
      <c r="A367" s="16"/>
      <c r="B367" s="16"/>
      <c r="C367" s="18"/>
      <c r="D367" s="16"/>
      <c r="E367" s="18"/>
      <c r="F367" s="18"/>
      <c r="G367" s="16"/>
      <c r="H367" s="18"/>
      <c r="I367" s="18"/>
      <c r="J367" s="18"/>
      <c r="K367" s="18"/>
      <c r="L367" s="18"/>
      <c r="M367" s="18"/>
      <c r="N367" s="16"/>
    </row>
    <row r="368" spans="1:14" ht="30" customHeight="1">
      <c r="A368" s="16"/>
      <c r="B368" s="16"/>
      <c r="C368" s="18"/>
      <c r="D368" s="16"/>
      <c r="E368" s="18"/>
      <c r="F368" s="18"/>
      <c r="G368" s="16"/>
      <c r="H368" s="18"/>
      <c r="I368" s="18"/>
      <c r="J368" s="18"/>
      <c r="K368" s="18"/>
      <c r="L368" s="18"/>
      <c r="M368" s="18"/>
      <c r="N368" s="16"/>
    </row>
    <row r="369" spans="1:14" ht="30" customHeight="1">
      <c r="A369" s="16"/>
      <c r="B369" s="16"/>
      <c r="C369" s="18"/>
      <c r="D369" s="16"/>
      <c r="E369" s="18"/>
      <c r="F369" s="18"/>
      <c r="G369" s="16"/>
      <c r="H369" s="18"/>
      <c r="I369" s="18"/>
      <c r="J369" s="18"/>
      <c r="K369" s="18"/>
      <c r="L369" s="18"/>
      <c r="M369" s="18"/>
      <c r="N369" s="16"/>
    </row>
    <row r="370" spans="1:14" ht="30" customHeight="1">
      <c r="A370" s="16"/>
      <c r="B370" s="16"/>
      <c r="C370" s="18"/>
      <c r="D370" s="16"/>
      <c r="E370" s="18"/>
      <c r="F370" s="18"/>
      <c r="G370" s="16"/>
      <c r="H370" s="18"/>
      <c r="I370" s="18"/>
      <c r="J370" s="18"/>
      <c r="K370" s="18"/>
      <c r="L370" s="18"/>
      <c r="M370" s="18"/>
      <c r="N370" s="16"/>
    </row>
    <row r="371" spans="1:14" ht="30" customHeight="1">
      <c r="A371" s="16"/>
      <c r="B371" s="16"/>
      <c r="C371" s="18"/>
      <c r="D371" s="16"/>
      <c r="E371" s="18"/>
      <c r="F371" s="18"/>
      <c r="G371" s="16"/>
      <c r="H371" s="18"/>
      <c r="I371" s="18"/>
      <c r="J371" s="18"/>
      <c r="K371" s="18"/>
      <c r="L371" s="18"/>
      <c r="M371" s="18"/>
      <c r="N371" s="16"/>
    </row>
    <row r="372" spans="1:14" ht="30" customHeight="1">
      <c r="A372" s="16"/>
      <c r="B372" s="16"/>
      <c r="C372" s="18"/>
      <c r="D372" s="16"/>
      <c r="E372" s="18"/>
      <c r="F372" s="18"/>
      <c r="G372" s="16"/>
      <c r="H372" s="18"/>
      <c r="I372" s="18"/>
      <c r="J372" s="18"/>
      <c r="K372" s="18"/>
      <c r="L372" s="18"/>
      <c r="M372" s="18"/>
      <c r="N372" s="16"/>
    </row>
    <row r="373" spans="1:14" ht="30" customHeight="1">
      <c r="A373" s="16"/>
      <c r="B373" s="16"/>
      <c r="C373" s="18"/>
      <c r="D373" s="16"/>
      <c r="E373" s="18"/>
      <c r="F373" s="18"/>
      <c r="G373" s="16"/>
      <c r="H373" s="18"/>
      <c r="I373" s="18"/>
      <c r="J373" s="18"/>
      <c r="K373" s="18"/>
      <c r="L373" s="18"/>
      <c r="M373" s="18"/>
      <c r="N373" s="16"/>
    </row>
    <row r="374" spans="1:14" ht="30" customHeight="1">
      <c r="A374" s="16"/>
      <c r="B374" s="16"/>
      <c r="C374" s="18"/>
      <c r="D374" s="16"/>
      <c r="E374" s="18"/>
      <c r="F374" s="18"/>
      <c r="G374" s="16"/>
      <c r="H374" s="18"/>
      <c r="I374" s="18"/>
      <c r="J374" s="18"/>
      <c r="K374" s="18"/>
      <c r="L374" s="18"/>
      <c r="M374" s="18"/>
      <c r="N374" s="16"/>
    </row>
    <row r="375" spans="1:14" ht="30" customHeight="1">
      <c r="A375" s="16"/>
      <c r="B375" s="16"/>
      <c r="C375" s="18"/>
      <c r="D375" s="16"/>
      <c r="E375" s="18"/>
      <c r="F375" s="18"/>
      <c r="G375" s="16"/>
      <c r="H375" s="18"/>
      <c r="I375" s="18"/>
      <c r="J375" s="18"/>
      <c r="K375" s="18"/>
      <c r="L375" s="18"/>
      <c r="M375" s="18"/>
      <c r="N375" s="16"/>
    </row>
    <row r="376" spans="1:14" ht="30" customHeight="1">
      <c r="A376" s="16"/>
      <c r="B376" s="16"/>
      <c r="C376" s="18"/>
      <c r="D376" s="16"/>
      <c r="E376" s="18"/>
      <c r="F376" s="18"/>
      <c r="G376" s="16"/>
      <c r="H376" s="18"/>
      <c r="I376" s="18"/>
      <c r="J376" s="18"/>
      <c r="K376" s="18"/>
      <c r="L376" s="18"/>
      <c r="M376" s="18"/>
      <c r="N376" s="16"/>
    </row>
    <row r="377" spans="1:14" ht="30" customHeight="1">
      <c r="A377" s="16"/>
      <c r="B377" s="16"/>
      <c r="C377" s="18"/>
      <c r="D377" s="16"/>
      <c r="E377" s="18"/>
      <c r="F377" s="18"/>
      <c r="G377" s="16"/>
      <c r="H377" s="18"/>
      <c r="I377" s="18"/>
      <c r="J377" s="18"/>
      <c r="K377" s="18"/>
      <c r="L377" s="18"/>
      <c r="M377" s="18"/>
      <c r="N377" s="16"/>
    </row>
    <row r="378" spans="1:14" ht="30" customHeight="1">
      <c r="A378" s="16"/>
      <c r="B378" s="16"/>
      <c r="C378" s="18"/>
      <c r="D378" s="16"/>
      <c r="E378" s="18"/>
      <c r="F378" s="18"/>
      <c r="G378" s="16"/>
      <c r="H378" s="18"/>
      <c r="I378" s="18"/>
      <c r="J378" s="18"/>
      <c r="K378" s="18"/>
      <c r="L378" s="18"/>
      <c r="M378" s="18"/>
      <c r="N378" s="16"/>
    </row>
    <row r="379" spans="1:14" ht="30" customHeight="1">
      <c r="A379" s="16"/>
      <c r="B379" s="16"/>
      <c r="C379" s="18"/>
      <c r="D379" s="16"/>
      <c r="E379" s="18"/>
      <c r="F379" s="18"/>
      <c r="G379" s="16"/>
      <c r="H379" s="18"/>
      <c r="I379" s="18"/>
      <c r="J379" s="18"/>
      <c r="K379" s="18"/>
      <c r="L379" s="18"/>
      <c r="M379" s="18"/>
      <c r="N379" s="16"/>
    </row>
    <row r="380" spans="1:14" ht="30" customHeight="1">
      <c r="A380" s="16"/>
      <c r="B380" s="16"/>
      <c r="C380" s="18"/>
      <c r="D380" s="16"/>
      <c r="E380" s="18"/>
      <c r="F380" s="18"/>
      <c r="G380" s="16"/>
      <c r="H380" s="18"/>
      <c r="I380" s="18"/>
      <c r="J380" s="18"/>
      <c r="K380" s="18"/>
      <c r="L380" s="18"/>
      <c r="M380" s="18"/>
      <c r="N380" s="16"/>
    </row>
    <row r="381" spans="1:14" ht="30" customHeight="1">
      <c r="A381" s="16"/>
      <c r="B381" s="16"/>
      <c r="C381" s="18"/>
      <c r="D381" s="16"/>
      <c r="E381" s="18"/>
      <c r="F381" s="18"/>
      <c r="G381" s="16"/>
      <c r="H381" s="18"/>
      <c r="I381" s="18"/>
      <c r="J381" s="18"/>
      <c r="K381" s="18"/>
      <c r="L381" s="18"/>
      <c r="M381" s="18"/>
      <c r="N381" s="16"/>
    </row>
    <row r="382" spans="1:14" ht="30" customHeight="1">
      <c r="A382" s="16"/>
      <c r="B382" s="16"/>
      <c r="C382" s="18"/>
      <c r="D382" s="16"/>
      <c r="E382" s="18"/>
      <c r="F382" s="18"/>
      <c r="G382" s="16"/>
      <c r="H382" s="18"/>
      <c r="I382" s="18"/>
      <c r="J382" s="18"/>
      <c r="K382" s="18"/>
      <c r="L382" s="18"/>
      <c r="M382" s="18"/>
      <c r="N382" s="16"/>
    </row>
    <row r="383" spans="1:14" ht="30" customHeight="1">
      <c r="A383" s="16"/>
      <c r="B383" s="16"/>
      <c r="C383" s="18"/>
      <c r="D383" s="16"/>
      <c r="E383" s="18"/>
      <c r="F383" s="18"/>
      <c r="G383" s="16"/>
      <c r="H383" s="18"/>
      <c r="I383" s="18"/>
      <c r="J383" s="18"/>
      <c r="K383" s="18"/>
      <c r="L383" s="18"/>
      <c r="M383" s="18"/>
      <c r="N383" s="16"/>
    </row>
    <row r="384" spans="1:14" ht="30" customHeight="1">
      <c r="A384" s="16"/>
      <c r="B384" s="16"/>
      <c r="C384" s="18"/>
      <c r="D384" s="16"/>
      <c r="E384" s="18"/>
      <c r="F384" s="18"/>
      <c r="G384" s="16"/>
      <c r="H384" s="18"/>
      <c r="I384" s="18"/>
      <c r="J384" s="18"/>
      <c r="K384" s="18"/>
      <c r="L384" s="18"/>
      <c r="M384" s="18"/>
      <c r="N384" s="16"/>
    </row>
    <row r="385" spans="1:14" ht="30" customHeight="1">
      <c r="A385" s="16"/>
      <c r="B385" s="16"/>
      <c r="C385" s="18"/>
      <c r="D385" s="16"/>
      <c r="E385" s="18"/>
      <c r="F385" s="18"/>
      <c r="G385" s="16"/>
      <c r="H385" s="18"/>
      <c r="I385" s="18"/>
      <c r="J385" s="18"/>
      <c r="K385" s="18"/>
      <c r="L385" s="18"/>
      <c r="M385" s="18"/>
      <c r="N385" s="16"/>
    </row>
    <row r="386" spans="1:14" ht="30" customHeight="1">
      <c r="A386" s="16"/>
      <c r="B386" s="16"/>
      <c r="C386" s="18"/>
      <c r="D386" s="16"/>
      <c r="E386" s="18"/>
      <c r="F386" s="18"/>
      <c r="G386" s="16"/>
      <c r="H386" s="18"/>
      <c r="I386" s="18"/>
      <c r="J386" s="18"/>
      <c r="K386" s="18"/>
      <c r="L386" s="18"/>
      <c r="M386" s="18"/>
      <c r="N386" s="16"/>
    </row>
    <row r="387" spans="1:14" ht="30" customHeight="1">
      <c r="A387" s="16"/>
      <c r="B387" s="16"/>
      <c r="C387" s="18"/>
      <c r="D387" s="16"/>
      <c r="E387" s="18"/>
      <c r="F387" s="18"/>
      <c r="G387" s="16"/>
      <c r="H387" s="18"/>
      <c r="I387" s="18"/>
      <c r="J387" s="18"/>
      <c r="K387" s="18"/>
      <c r="L387" s="18"/>
      <c r="M387" s="18"/>
      <c r="N387" s="16"/>
    </row>
    <row r="388" spans="1:14" ht="30" customHeight="1">
      <c r="A388" s="16"/>
      <c r="B388" s="16"/>
      <c r="C388" s="18"/>
      <c r="D388" s="16"/>
      <c r="E388" s="18"/>
      <c r="F388" s="18"/>
      <c r="G388" s="16"/>
      <c r="H388" s="18"/>
      <c r="I388" s="18"/>
      <c r="J388" s="18"/>
      <c r="K388" s="18"/>
      <c r="L388" s="18"/>
      <c r="M388" s="18"/>
      <c r="N388" s="16"/>
    </row>
    <row r="389" spans="1:14" ht="30" customHeight="1">
      <c r="A389" s="16"/>
      <c r="B389" s="16"/>
      <c r="C389" s="18"/>
      <c r="D389" s="16"/>
      <c r="E389" s="18"/>
      <c r="F389" s="18"/>
      <c r="G389" s="16"/>
      <c r="H389" s="18"/>
      <c r="I389" s="18"/>
      <c r="J389" s="18"/>
      <c r="K389" s="18"/>
      <c r="L389" s="18"/>
      <c r="M389" s="18"/>
      <c r="N389" s="16"/>
    </row>
    <row r="390" spans="1:14" ht="30" customHeight="1">
      <c r="A390" s="16"/>
      <c r="B390" s="16"/>
      <c r="C390" s="18"/>
      <c r="D390" s="16"/>
      <c r="E390" s="18"/>
      <c r="F390" s="18"/>
      <c r="G390" s="16"/>
      <c r="H390" s="18"/>
      <c r="I390" s="18"/>
      <c r="J390" s="18"/>
      <c r="K390" s="18"/>
      <c r="L390" s="18"/>
      <c r="M390" s="18"/>
      <c r="N390" s="16"/>
    </row>
    <row r="391" spans="1:14" ht="30" customHeight="1">
      <c r="A391" s="16"/>
      <c r="B391" s="16"/>
      <c r="C391" s="18"/>
      <c r="D391" s="16"/>
      <c r="E391" s="18"/>
      <c r="F391" s="18"/>
      <c r="G391" s="16"/>
      <c r="H391" s="18"/>
      <c r="I391" s="18"/>
      <c r="J391" s="18"/>
      <c r="K391" s="18"/>
      <c r="L391" s="18"/>
      <c r="M391" s="18"/>
      <c r="N391" s="16"/>
    </row>
    <row r="392" spans="1:14" ht="30" customHeight="1">
      <c r="A392" s="16"/>
      <c r="B392" s="16"/>
      <c r="C392" s="18"/>
      <c r="D392" s="16"/>
      <c r="E392" s="18"/>
      <c r="F392" s="18"/>
      <c r="G392" s="16"/>
      <c r="H392" s="18"/>
      <c r="I392" s="18"/>
      <c r="J392" s="18"/>
      <c r="K392" s="18"/>
      <c r="L392" s="18"/>
      <c r="M392" s="18"/>
      <c r="N392" s="16"/>
    </row>
    <row r="393" spans="1:14" ht="30" customHeight="1">
      <c r="A393" s="16"/>
      <c r="B393" s="16"/>
      <c r="C393" s="18"/>
      <c r="D393" s="16"/>
      <c r="E393" s="18"/>
      <c r="F393" s="18"/>
      <c r="G393" s="16"/>
      <c r="H393" s="18"/>
      <c r="I393" s="18"/>
      <c r="J393" s="18"/>
      <c r="K393" s="18"/>
      <c r="L393" s="18"/>
      <c r="M393" s="18"/>
      <c r="N393" s="16"/>
    </row>
    <row r="394" spans="1:14" ht="30" customHeight="1">
      <c r="A394" s="16"/>
      <c r="B394" s="16"/>
      <c r="C394" s="18"/>
      <c r="D394" s="16"/>
      <c r="E394" s="18"/>
      <c r="F394" s="18"/>
      <c r="G394" s="16"/>
      <c r="H394" s="18"/>
      <c r="I394" s="18"/>
      <c r="J394" s="18"/>
      <c r="K394" s="18"/>
      <c r="L394" s="18"/>
      <c r="M394" s="18"/>
      <c r="N394" s="16"/>
    </row>
    <row r="395" spans="1:14" ht="30" customHeight="1">
      <c r="A395" s="16"/>
      <c r="B395" s="16"/>
      <c r="C395" s="18"/>
      <c r="D395" s="16"/>
      <c r="E395" s="18"/>
      <c r="F395" s="18"/>
      <c r="G395" s="16"/>
      <c r="H395" s="18"/>
      <c r="I395" s="18"/>
      <c r="J395" s="18"/>
      <c r="K395" s="18"/>
      <c r="L395" s="18"/>
      <c r="M395" s="18"/>
      <c r="N395" s="16"/>
    </row>
    <row r="396" spans="1:14" ht="30" customHeight="1">
      <c r="A396" s="16"/>
      <c r="B396" s="16"/>
      <c r="C396" s="18"/>
      <c r="D396" s="16"/>
      <c r="E396" s="18"/>
      <c r="F396" s="18"/>
      <c r="G396" s="16"/>
      <c r="H396" s="18"/>
      <c r="I396" s="18"/>
      <c r="J396" s="18"/>
      <c r="K396" s="18"/>
      <c r="L396" s="18"/>
      <c r="M396" s="18"/>
      <c r="N396" s="16"/>
    </row>
    <row r="397" spans="1:14" ht="30" customHeight="1">
      <c r="A397" s="16"/>
      <c r="B397" s="16"/>
      <c r="C397" s="18"/>
      <c r="D397" s="16"/>
      <c r="E397" s="18"/>
      <c r="F397" s="18"/>
      <c r="G397" s="16"/>
      <c r="H397" s="18"/>
      <c r="I397" s="18"/>
      <c r="J397" s="18"/>
      <c r="K397" s="18"/>
      <c r="L397" s="18"/>
      <c r="M397" s="18"/>
      <c r="N397" s="16"/>
    </row>
    <row r="398" spans="1:14" ht="30" customHeight="1">
      <c r="A398" s="16"/>
      <c r="B398" s="16"/>
      <c r="C398" s="18"/>
      <c r="D398" s="16"/>
      <c r="E398" s="18"/>
      <c r="F398" s="18"/>
      <c r="G398" s="16"/>
      <c r="H398" s="18"/>
      <c r="I398" s="18"/>
      <c r="J398" s="18"/>
      <c r="K398" s="18"/>
      <c r="L398" s="18"/>
      <c r="M398" s="18"/>
      <c r="N398" s="16"/>
    </row>
    <row r="399" spans="1:14" ht="30" customHeight="1">
      <c r="A399" s="16"/>
      <c r="B399" s="16"/>
      <c r="C399" s="18"/>
      <c r="D399" s="16"/>
      <c r="E399" s="18"/>
      <c r="F399" s="18"/>
      <c r="G399" s="16"/>
      <c r="H399" s="18"/>
      <c r="I399" s="18"/>
      <c r="J399" s="18"/>
      <c r="K399" s="18"/>
      <c r="L399" s="18"/>
      <c r="M399" s="18"/>
      <c r="N399" s="16"/>
    </row>
    <row r="400" spans="1:14" ht="30" customHeight="1">
      <c r="A400" s="16"/>
      <c r="B400" s="16"/>
      <c r="C400" s="18"/>
      <c r="D400" s="16"/>
      <c r="E400" s="18"/>
      <c r="F400" s="18"/>
      <c r="G400" s="16"/>
      <c r="H400" s="18"/>
      <c r="I400" s="18"/>
      <c r="J400" s="18"/>
      <c r="K400" s="18"/>
      <c r="L400" s="18"/>
      <c r="M400" s="18"/>
      <c r="N400" s="16"/>
    </row>
    <row r="401" spans="1:14" ht="30" customHeight="1">
      <c r="A401" s="16"/>
      <c r="B401" s="16"/>
      <c r="C401" s="18"/>
      <c r="D401" s="16"/>
      <c r="E401" s="18"/>
      <c r="F401" s="18"/>
      <c r="G401" s="16"/>
      <c r="H401" s="18"/>
      <c r="I401" s="18"/>
      <c r="J401" s="18"/>
      <c r="K401" s="18"/>
      <c r="L401" s="18"/>
      <c r="M401" s="18"/>
      <c r="N401" s="16"/>
    </row>
    <row r="402" spans="1:14" ht="30" customHeight="1">
      <c r="A402" s="16"/>
      <c r="B402" s="16"/>
      <c r="C402" s="18"/>
      <c r="D402" s="16"/>
      <c r="E402" s="18"/>
      <c r="F402" s="18"/>
      <c r="G402" s="16"/>
      <c r="H402" s="18"/>
      <c r="I402" s="18"/>
      <c r="J402" s="18"/>
      <c r="K402" s="18"/>
      <c r="L402" s="18"/>
      <c r="M402" s="18"/>
      <c r="N402" s="16"/>
    </row>
    <row r="403" spans="1:14" ht="30" customHeight="1">
      <c r="A403" s="16"/>
      <c r="B403" s="16"/>
      <c r="C403" s="18"/>
      <c r="D403" s="16"/>
      <c r="E403" s="18"/>
      <c r="F403" s="18"/>
      <c r="G403" s="16"/>
      <c r="H403" s="18"/>
      <c r="I403" s="18"/>
      <c r="J403" s="18"/>
      <c r="K403" s="18"/>
      <c r="L403" s="18"/>
      <c r="M403" s="18"/>
      <c r="N403" s="16"/>
    </row>
    <row r="404" spans="1:14" ht="30" customHeight="1">
      <c r="A404" s="16"/>
      <c r="B404" s="16"/>
      <c r="C404" s="18"/>
      <c r="D404" s="16"/>
      <c r="E404" s="18"/>
      <c r="F404" s="18"/>
      <c r="G404" s="16"/>
      <c r="H404" s="18"/>
      <c r="I404" s="18"/>
      <c r="J404" s="18"/>
      <c r="K404" s="18"/>
      <c r="L404" s="18"/>
      <c r="M404" s="18"/>
      <c r="N404" s="16"/>
    </row>
    <row r="405" spans="1:14" ht="30" customHeight="1">
      <c r="A405" s="16"/>
      <c r="B405" s="16"/>
      <c r="C405" s="18"/>
      <c r="D405" s="16"/>
      <c r="E405" s="18"/>
      <c r="F405" s="18"/>
      <c r="G405" s="16"/>
      <c r="H405" s="18"/>
      <c r="I405" s="18"/>
      <c r="J405" s="18"/>
      <c r="K405" s="18"/>
      <c r="L405" s="18"/>
      <c r="M405" s="18"/>
      <c r="N405" s="16"/>
    </row>
    <row r="406" spans="1:14" ht="30" customHeight="1">
      <c r="A406" s="16"/>
      <c r="B406" s="16"/>
      <c r="C406" s="18"/>
      <c r="D406" s="16"/>
      <c r="E406" s="18"/>
      <c r="F406" s="18"/>
      <c r="G406" s="16"/>
      <c r="H406" s="18"/>
      <c r="I406" s="18"/>
      <c r="J406" s="18"/>
      <c r="K406" s="18"/>
      <c r="L406" s="18"/>
      <c r="M406" s="18"/>
      <c r="N406" s="16"/>
    </row>
    <row r="407" spans="1:14" ht="30" customHeight="1">
      <c r="A407" s="16"/>
      <c r="B407" s="16"/>
      <c r="C407" s="18"/>
      <c r="D407" s="16"/>
      <c r="E407" s="18"/>
      <c r="F407" s="18"/>
      <c r="G407" s="16"/>
      <c r="H407" s="18"/>
      <c r="I407" s="18"/>
      <c r="J407" s="18"/>
      <c r="K407" s="18"/>
      <c r="L407" s="18"/>
      <c r="M407" s="18"/>
      <c r="N407" s="16"/>
    </row>
    <row r="408" spans="1:14" ht="30" customHeight="1">
      <c r="A408" s="16"/>
      <c r="B408" s="16"/>
      <c r="C408" s="18"/>
      <c r="D408" s="16"/>
      <c r="E408" s="18"/>
      <c r="F408" s="18"/>
      <c r="G408" s="16"/>
      <c r="H408" s="18"/>
      <c r="I408" s="18"/>
      <c r="J408" s="18"/>
      <c r="K408" s="18"/>
      <c r="L408" s="18"/>
      <c r="M408" s="18"/>
      <c r="N408" s="16"/>
    </row>
    <row r="409" spans="1:14" ht="30" customHeight="1">
      <c r="A409" s="16"/>
      <c r="B409" s="16"/>
      <c r="C409" s="18"/>
      <c r="D409" s="16"/>
      <c r="E409" s="18"/>
      <c r="F409" s="18"/>
      <c r="G409" s="16"/>
      <c r="H409" s="18"/>
      <c r="I409" s="18"/>
      <c r="J409" s="18"/>
      <c r="K409" s="18"/>
      <c r="L409" s="18"/>
      <c r="M409" s="18"/>
      <c r="N409" s="16"/>
    </row>
    <row r="410" spans="1:14" ht="30" customHeight="1">
      <c r="A410" s="16"/>
      <c r="B410" s="16"/>
      <c r="C410" s="18"/>
      <c r="D410" s="16"/>
      <c r="E410" s="18"/>
      <c r="F410" s="18"/>
      <c r="G410" s="16"/>
      <c r="H410" s="18"/>
      <c r="I410" s="18"/>
      <c r="J410" s="18"/>
      <c r="K410" s="18"/>
      <c r="L410" s="18"/>
      <c r="M410" s="18"/>
      <c r="N410" s="16"/>
    </row>
    <row r="411" spans="1:14" ht="30" customHeight="1">
      <c r="A411" s="16"/>
      <c r="B411" s="16"/>
      <c r="C411" s="18"/>
      <c r="D411" s="16"/>
      <c r="E411" s="18"/>
      <c r="F411" s="18"/>
      <c r="G411" s="16"/>
      <c r="H411" s="18"/>
      <c r="I411" s="18"/>
      <c r="J411" s="18"/>
      <c r="K411" s="18"/>
      <c r="L411" s="18"/>
      <c r="M411" s="18"/>
      <c r="N411" s="16"/>
    </row>
  </sheetData>
  <mergeCells count="35">
    <mergeCell ref="K27:N27"/>
    <mergeCell ref="A1:C1"/>
    <mergeCell ref="D28:D29"/>
    <mergeCell ref="E28:E29"/>
    <mergeCell ref="N28:N29"/>
    <mergeCell ref="N3:N4"/>
    <mergeCell ref="D3:D4"/>
    <mergeCell ref="E3:E4"/>
    <mergeCell ref="H28:H29"/>
    <mergeCell ref="I3:M3"/>
    <mergeCell ref="F3:F4"/>
    <mergeCell ref="A3:A4"/>
    <mergeCell ref="A28:A29"/>
    <mergeCell ref="B28:B29"/>
    <mergeCell ref="C28:C29"/>
    <mergeCell ref="B3:B4"/>
    <mergeCell ref="C3:C4"/>
    <mergeCell ref="A23:A24"/>
    <mergeCell ref="B23:B24"/>
    <mergeCell ref="F28:F29"/>
    <mergeCell ref="G28:G29"/>
    <mergeCell ref="L1:N1"/>
    <mergeCell ref="K2:N2"/>
    <mergeCell ref="G3:G4"/>
    <mergeCell ref="H3:H4"/>
    <mergeCell ref="K22:N22"/>
    <mergeCell ref="H23:H24"/>
    <mergeCell ref="I23:M23"/>
    <mergeCell ref="I28:M28"/>
    <mergeCell ref="N23:N24"/>
    <mergeCell ref="D23:D24"/>
    <mergeCell ref="E23:E24"/>
    <mergeCell ref="F23:F24"/>
    <mergeCell ref="G23:G24"/>
    <mergeCell ref="C23:C2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4" firstPageNumber="8" orientation="portrait" useFirstPageNumber="1" r:id="rId1"/>
  <headerFooter alignWithMargins="0">
    <oddFooter xml:space="preserve">&amp;C&amp;14&amp;P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1"/>
  <sheetViews>
    <sheetView view="pageBreakPreview" topLeftCell="A210" zoomScale="75" zoomScaleNormal="75" workbookViewId="0">
      <selection activeCell="O117" sqref="O1:O65536"/>
    </sheetView>
  </sheetViews>
  <sheetFormatPr defaultRowHeight="33" customHeight="1"/>
  <cols>
    <col min="1" max="1" width="10.25" style="16" customWidth="1"/>
    <col min="2" max="2" width="9.75" style="16" customWidth="1"/>
    <col min="3" max="3" width="3.5" style="235" customWidth="1"/>
    <col min="4" max="4" width="10.125" style="18" customWidth="1"/>
    <col min="5" max="5" width="24.875" style="16" customWidth="1"/>
    <col min="6" max="6" width="12.5" style="18" customWidth="1"/>
    <col min="7" max="7" width="12.375" style="18" customWidth="1"/>
    <col min="8" max="8" width="11.375" style="16" customWidth="1"/>
    <col min="9" max="9" width="6" style="16" customWidth="1"/>
    <col min="10" max="10" width="7.25" style="16" customWidth="1"/>
    <col min="11" max="11" width="6.125" style="239" customWidth="1"/>
    <col min="12" max="12" width="6.25" style="16" customWidth="1"/>
    <col min="13" max="13" width="5.875" style="239" customWidth="1"/>
    <col min="14" max="14" width="1.25" style="239" customWidth="1"/>
    <col min="15" max="15" width="9" style="120"/>
    <col min="16" max="16384" width="9" style="16"/>
  </cols>
  <sheetData>
    <row r="1" spans="1:15" ht="30" customHeight="1">
      <c r="A1" s="640" t="s">
        <v>841</v>
      </c>
      <c r="B1" s="664"/>
      <c r="C1" s="63"/>
      <c r="J1" s="631" t="s">
        <v>5236</v>
      </c>
      <c r="K1" s="665"/>
      <c r="L1" s="665"/>
      <c r="M1" s="665"/>
    </row>
    <row r="2" spans="1:15" ht="26.25" customHeight="1" thickBot="1">
      <c r="A2" s="16" t="s">
        <v>5856</v>
      </c>
      <c r="G2" s="18" t="s">
        <v>5789</v>
      </c>
      <c r="K2" s="662" t="s">
        <v>1261</v>
      </c>
      <c r="L2" s="662"/>
      <c r="M2" s="662"/>
      <c r="N2" s="400"/>
    </row>
    <row r="3" spans="1:15" s="404" customFormat="1" ht="36" customHeight="1" thickBot="1">
      <c r="A3" s="20" t="s">
        <v>842</v>
      </c>
      <c r="B3" s="20" t="s">
        <v>843</v>
      </c>
      <c r="C3" s="176" t="s">
        <v>844</v>
      </c>
      <c r="D3" s="401" t="s">
        <v>3254</v>
      </c>
      <c r="E3" s="401" t="s">
        <v>3256</v>
      </c>
      <c r="F3" s="401" t="s">
        <v>0</v>
      </c>
      <c r="G3" s="401" t="s">
        <v>4333</v>
      </c>
      <c r="H3" s="401" t="s">
        <v>845</v>
      </c>
      <c r="I3" s="401" t="s">
        <v>5384</v>
      </c>
      <c r="J3" s="660" t="s">
        <v>5732</v>
      </c>
      <c r="K3" s="661"/>
      <c r="L3" s="660" t="s">
        <v>5731</v>
      </c>
      <c r="M3" s="661"/>
      <c r="N3" s="402"/>
      <c r="O3" s="403"/>
    </row>
    <row r="4" spans="1:15" ht="33" customHeight="1">
      <c r="A4" s="135" t="s">
        <v>846</v>
      </c>
      <c r="B4" s="135" t="s">
        <v>5009</v>
      </c>
      <c r="C4" s="405"/>
      <c r="D4" s="11" t="s">
        <v>2729</v>
      </c>
      <c r="E4" s="76" t="s">
        <v>847</v>
      </c>
      <c r="F4" s="11" t="s">
        <v>848</v>
      </c>
      <c r="G4" s="11" t="s">
        <v>1339</v>
      </c>
      <c r="H4" s="76" t="s">
        <v>1575</v>
      </c>
      <c r="I4" s="124">
        <v>47</v>
      </c>
      <c r="J4" s="124">
        <v>948</v>
      </c>
      <c r="K4" s="205">
        <v>-3</v>
      </c>
      <c r="L4" s="124">
        <v>26</v>
      </c>
      <c r="M4" s="211">
        <v>-1</v>
      </c>
      <c r="N4" s="406"/>
    </row>
    <row r="5" spans="1:15" ht="33" customHeight="1">
      <c r="A5" s="61" t="s">
        <v>150</v>
      </c>
      <c r="B5" s="61" t="s">
        <v>5010</v>
      </c>
      <c r="C5" s="207"/>
      <c r="D5" s="65" t="s">
        <v>2966</v>
      </c>
      <c r="E5" s="61" t="s">
        <v>849</v>
      </c>
      <c r="F5" s="65" t="s">
        <v>850</v>
      </c>
      <c r="G5" s="65" t="s">
        <v>3653</v>
      </c>
      <c r="H5" s="61" t="s">
        <v>5306</v>
      </c>
      <c r="I5" s="79">
        <v>26</v>
      </c>
      <c r="J5" s="79">
        <v>455</v>
      </c>
      <c r="K5" s="208">
        <v>-11</v>
      </c>
      <c r="L5" s="79">
        <v>14</v>
      </c>
      <c r="M5" s="209">
        <v>-2</v>
      </c>
      <c r="N5" s="406"/>
    </row>
    <row r="6" spans="1:15" ht="33" customHeight="1">
      <c r="A6" s="76" t="s">
        <v>150</v>
      </c>
      <c r="B6" s="76" t="s">
        <v>3912</v>
      </c>
      <c r="C6" s="210"/>
      <c r="D6" s="11" t="s">
        <v>3913</v>
      </c>
      <c r="E6" s="76" t="s">
        <v>851</v>
      </c>
      <c r="F6" s="11" t="s">
        <v>852</v>
      </c>
      <c r="G6" s="11" t="s">
        <v>2482</v>
      </c>
      <c r="H6" s="76" t="s">
        <v>4227</v>
      </c>
      <c r="I6" s="124">
        <v>30</v>
      </c>
      <c r="J6" s="124">
        <v>252</v>
      </c>
      <c r="K6" s="205">
        <v>-24</v>
      </c>
      <c r="L6" s="124">
        <v>16</v>
      </c>
      <c r="M6" s="211">
        <v>-9</v>
      </c>
      <c r="N6" s="406"/>
    </row>
    <row r="7" spans="1:15" ht="33" customHeight="1">
      <c r="A7" s="61" t="s">
        <v>150</v>
      </c>
      <c r="B7" s="61" t="s">
        <v>3914</v>
      </c>
      <c r="C7" s="207"/>
      <c r="D7" s="65" t="s">
        <v>3915</v>
      </c>
      <c r="E7" s="61" t="s">
        <v>853</v>
      </c>
      <c r="F7" s="65" t="s">
        <v>854</v>
      </c>
      <c r="G7" s="65" t="s">
        <v>2483</v>
      </c>
      <c r="H7" s="61" t="s">
        <v>5790</v>
      </c>
      <c r="I7" s="79">
        <v>27</v>
      </c>
      <c r="J7" s="79">
        <v>466</v>
      </c>
      <c r="K7" s="208"/>
      <c r="L7" s="79">
        <v>13</v>
      </c>
      <c r="M7" s="209"/>
      <c r="N7" s="406"/>
    </row>
    <row r="8" spans="1:15" ht="33" customHeight="1">
      <c r="A8" s="76" t="s">
        <v>150</v>
      </c>
      <c r="B8" s="76" t="s">
        <v>3916</v>
      </c>
      <c r="C8" s="210"/>
      <c r="D8" s="11" t="s">
        <v>3917</v>
      </c>
      <c r="E8" s="76" t="s">
        <v>855</v>
      </c>
      <c r="F8" s="11" t="s">
        <v>856</v>
      </c>
      <c r="G8" s="11" t="s">
        <v>2484</v>
      </c>
      <c r="H8" s="76" t="s">
        <v>4228</v>
      </c>
      <c r="I8" s="124">
        <v>26</v>
      </c>
      <c r="J8" s="124">
        <v>408</v>
      </c>
      <c r="K8" s="205">
        <v>-2</v>
      </c>
      <c r="L8" s="124">
        <v>14</v>
      </c>
      <c r="M8" s="211">
        <v>-2</v>
      </c>
      <c r="N8" s="406"/>
    </row>
    <row r="9" spans="1:15" ht="33" customHeight="1">
      <c r="A9" s="61" t="s">
        <v>150</v>
      </c>
      <c r="B9" s="61" t="s">
        <v>3918</v>
      </c>
      <c r="C9" s="207"/>
      <c r="D9" s="65" t="s">
        <v>3919</v>
      </c>
      <c r="E9" s="61" t="s">
        <v>857</v>
      </c>
      <c r="F9" s="65" t="s">
        <v>858</v>
      </c>
      <c r="G9" s="65" t="s">
        <v>2485</v>
      </c>
      <c r="H9" s="61" t="s">
        <v>2229</v>
      </c>
      <c r="I9" s="79">
        <v>43</v>
      </c>
      <c r="J9" s="79">
        <v>756</v>
      </c>
      <c r="K9" s="208">
        <v>-5</v>
      </c>
      <c r="L9" s="79">
        <v>23</v>
      </c>
      <c r="M9" s="209">
        <v>-2</v>
      </c>
      <c r="N9" s="406"/>
    </row>
    <row r="10" spans="1:15" ht="33" customHeight="1">
      <c r="A10" s="76" t="s">
        <v>150</v>
      </c>
      <c r="B10" s="76" t="s">
        <v>3920</v>
      </c>
      <c r="C10" s="210"/>
      <c r="D10" s="11" t="s">
        <v>1957</v>
      </c>
      <c r="E10" s="76" t="s">
        <v>859</v>
      </c>
      <c r="F10" s="11" t="s">
        <v>860</v>
      </c>
      <c r="G10" s="11" t="s">
        <v>2486</v>
      </c>
      <c r="H10" s="76" t="s">
        <v>4229</v>
      </c>
      <c r="I10" s="124">
        <v>16</v>
      </c>
      <c r="J10" s="124">
        <v>213</v>
      </c>
      <c r="K10" s="205">
        <v>-3</v>
      </c>
      <c r="L10" s="124">
        <v>7</v>
      </c>
      <c r="M10" s="211">
        <v>-1</v>
      </c>
      <c r="N10" s="406"/>
    </row>
    <row r="11" spans="1:15" ht="33" customHeight="1">
      <c r="A11" s="61" t="s">
        <v>150</v>
      </c>
      <c r="B11" s="61" t="s">
        <v>1958</v>
      </c>
      <c r="C11" s="207"/>
      <c r="D11" s="65" t="s">
        <v>1959</v>
      </c>
      <c r="E11" s="61" t="s">
        <v>861</v>
      </c>
      <c r="F11" s="65" t="s">
        <v>862</v>
      </c>
      <c r="G11" s="65" t="s">
        <v>2487</v>
      </c>
      <c r="H11" s="61" t="s">
        <v>1960</v>
      </c>
      <c r="I11" s="79">
        <v>22</v>
      </c>
      <c r="J11" s="79">
        <v>294</v>
      </c>
      <c r="K11" s="208"/>
      <c r="L11" s="79">
        <v>9</v>
      </c>
      <c r="M11" s="209"/>
      <c r="N11" s="406"/>
    </row>
    <row r="12" spans="1:15" ht="33" customHeight="1">
      <c r="A12" s="76" t="s">
        <v>150</v>
      </c>
      <c r="B12" s="76" t="s">
        <v>1961</v>
      </c>
      <c r="C12" s="210"/>
      <c r="D12" s="11" t="s">
        <v>5521</v>
      </c>
      <c r="E12" s="76" t="s">
        <v>863</v>
      </c>
      <c r="F12" s="11" t="s">
        <v>864</v>
      </c>
      <c r="G12" s="11" t="s">
        <v>2488</v>
      </c>
      <c r="H12" s="76" t="s">
        <v>1256</v>
      </c>
      <c r="I12" s="124">
        <v>24</v>
      </c>
      <c r="J12" s="124">
        <v>379</v>
      </c>
      <c r="K12" s="205"/>
      <c r="L12" s="124">
        <v>12</v>
      </c>
      <c r="M12" s="211"/>
      <c r="N12" s="406"/>
    </row>
    <row r="13" spans="1:15" ht="33" customHeight="1">
      <c r="A13" s="61" t="s">
        <v>150</v>
      </c>
      <c r="B13" s="61" t="s">
        <v>1962</v>
      </c>
      <c r="C13" s="207"/>
      <c r="D13" s="65" t="s">
        <v>2978</v>
      </c>
      <c r="E13" s="61" t="s">
        <v>865</v>
      </c>
      <c r="F13" s="65" t="s">
        <v>866</v>
      </c>
      <c r="G13" s="65" t="s">
        <v>430</v>
      </c>
      <c r="H13" s="61" t="s">
        <v>4230</v>
      </c>
      <c r="I13" s="79">
        <v>16</v>
      </c>
      <c r="J13" s="79">
        <v>215</v>
      </c>
      <c r="K13" s="208"/>
      <c r="L13" s="79">
        <v>7</v>
      </c>
      <c r="M13" s="209"/>
      <c r="N13" s="406"/>
    </row>
    <row r="14" spans="1:15" ht="33" customHeight="1">
      <c r="A14" s="76" t="s">
        <v>150</v>
      </c>
      <c r="B14" s="76" t="s">
        <v>1963</v>
      </c>
      <c r="C14" s="210"/>
      <c r="D14" s="11" t="s">
        <v>5522</v>
      </c>
      <c r="E14" s="76" t="s">
        <v>867</v>
      </c>
      <c r="F14" s="11" t="s">
        <v>868</v>
      </c>
      <c r="G14" s="11" t="s">
        <v>431</v>
      </c>
      <c r="H14" s="76" t="s">
        <v>1257</v>
      </c>
      <c r="I14" s="124">
        <v>40</v>
      </c>
      <c r="J14" s="124">
        <v>623</v>
      </c>
      <c r="K14" s="205">
        <v>-10</v>
      </c>
      <c r="L14" s="124">
        <v>21</v>
      </c>
      <c r="M14" s="211">
        <v>-3</v>
      </c>
      <c r="N14" s="406"/>
    </row>
    <row r="15" spans="1:15" ht="33" customHeight="1">
      <c r="A15" s="61" t="s">
        <v>150</v>
      </c>
      <c r="B15" s="61" t="s">
        <v>1964</v>
      </c>
      <c r="C15" s="207"/>
      <c r="D15" s="65" t="s">
        <v>1965</v>
      </c>
      <c r="E15" s="61" t="s">
        <v>869</v>
      </c>
      <c r="F15" s="65" t="s">
        <v>870</v>
      </c>
      <c r="G15" s="65" t="s">
        <v>432</v>
      </c>
      <c r="H15" s="61" t="s">
        <v>5791</v>
      </c>
      <c r="I15" s="79">
        <v>35</v>
      </c>
      <c r="J15" s="79">
        <v>504</v>
      </c>
      <c r="K15" s="208">
        <v>-24</v>
      </c>
      <c r="L15" s="79">
        <v>17</v>
      </c>
      <c r="M15" s="209">
        <v>-4</v>
      </c>
      <c r="N15" s="406"/>
    </row>
    <row r="16" spans="1:15" ht="33" customHeight="1">
      <c r="A16" s="76" t="s">
        <v>150</v>
      </c>
      <c r="B16" s="76" t="s">
        <v>1966</v>
      </c>
      <c r="C16" s="210"/>
      <c r="D16" s="11" t="s">
        <v>1967</v>
      </c>
      <c r="E16" s="76" t="s">
        <v>4231</v>
      </c>
      <c r="F16" s="11" t="s">
        <v>871</v>
      </c>
      <c r="G16" s="11" t="s">
        <v>433</v>
      </c>
      <c r="H16" s="76" t="s">
        <v>1258</v>
      </c>
      <c r="I16" s="124">
        <v>48</v>
      </c>
      <c r="J16" s="407">
        <v>967</v>
      </c>
      <c r="K16" s="205">
        <v>-4</v>
      </c>
      <c r="L16" s="124">
        <v>27</v>
      </c>
      <c r="M16" s="211">
        <v>-1</v>
      </c>
      <c r="N16" s="406"/>
    </row>
    <row r="17" spans="1:15" ht="33" customHeight="1">
      <c r="A17" s="61" t="s">
        <v>150</v>
      </c>
      <c r="B17" s="61" t="s">
        <v>1968</v>
      </c>
      <c r="C17" s="207"/>
      <c r="D17" s="65" t="s">
        <v>455</v>
      </c>
      <c r="E17" s="61" t="s">
        <v>872</v>
      </c>
      <c r="F17" s="65" t="s">
        <v>873</v>
      </c>
      <c r="G17" s="65" t="s">
        <v>434</v>
      </c>
      <c r="H17" s="61" t="s">
        <v>1259</v>
      </c>
      <c r="I17" s="79">
        <v>33</v>
      </c>
      <c r="J17" s="79">
        <v>595</v>
      </c>
      <c r="K17" s="208">
        <v>-2</v>
      </c>
      <c r="L17" s="79">
        <v>18</v>
      </c>
      <c r="M17" s="209">
        <v>-1</v>
      </c>
      <c r="N17" s="406"/>
    </row>
    <row r="18" spans="1:15" ht="33" customHeight="1">
      <c r="A18" s="76" t="s">
        <v>150</v>
      </c>
      <c r="B18" s="76" t="s">
        <v>456</v>
      </c>
      <c r="C18" s="210"/>
      <c r="D18" s="11" t="s">
        <v>457</v>
      </c>
      <c r="E18" s="76" t="s">
        <v>874</v>
      </c>
      <c r="F18" s="11" t="s">
        <v>875</v>
      </c>
      <c r="G18" s="11" t="s">
        <v>435</v>
      </c>
      <c r="H18" s="76" t="s">
        <v>876</v>
      </c>
      <c r="I18" s="124">
        <v>22</v>
      </c>
      <c r="J18" s="124">
        <v>320</v>
      </c>
      <c r="K18" s="205">
        <v>-3</v>
      </c>
      <c r="L18" s="124">
        <v>10</v>
      </c>
      <c r="M18" s="211">
        <v>-1</v>
      </c>
      <c r="N18" s="406"/>
    </row>
    <row r="19" spans="1:15" ht="33" customHeight="1">
      <c r="A19" s="61" t="s">
        <v>150</v>
      </c>
      <c r="B19" s="61" t="s">
        <v>458</v>
      </c>
      <c r="C19" s="207"/>
      <c r="D19" s="65" t="s">
        <v>459</v>
      </c>
      <c r="E19" s="61" t="s">
        <v>877</v>
      </c>
      <c r="F19" s="65" t="s">
        <v>878</v>
      </c>
      <c r="G19" s="65" t="s">
        <v>436</v>
      </c>
      <c r="H19" s="61" t="s">
        <v>1260</v>
      </c>
      <c r="I19" s="79">
        <v>58</v>
      </c>
      <c r="J19" s="408">
        <v>1214</v>
      </c>
      <c r="K19" s="208">
        <v>-7</v>
      </c>
      <c r="L19" s="79">
        <v>33</v>
      </c>
      <c r="M19" s="209">
        <v>-2</v>
      </c>
      <c r="N19" s="406"/>
    </row>
    <row r="20" spans="1:15" ht="33" customHeight="1">
      <c r="A20" s="76" t="s">
        <v>150</v>
      </c>
      <c r="B20" s="76" t="s">
        <v>3631</v>
      </c>
      <c r="C20" s="210"/>
      <c r="D20" s="11" t="s">
        <v>3632</v>
      </c>
      <c r="E20" s="76" t="s">
        <v>879</v>
      </c>
      <c r="F20" s="11" t="s">
        <v>880</v>
      </c>
      <c r="G20" s="11" t="s">
        <v>6008</v>
      </c>
      <c r="H20" s="76" t="s">
        <v>4232</v>
      </c>
      <c r="I20" s="124">
        <v>50</v>
      </c>
      <c r="J20" s="124">
        <v>857</v>
      </c>
      <c r="K20" s="205">
        <v>-8</v>
      </c>
      <c r="L20" s="124">
        <v>26</v>
      </c>
      <c r="M20" s="211">
        <v>-3</v>
      </c>
      <c r="N20" s="406"/>
    </row>
    <row r="21" spans="1:15" ht="33" customHeight="1">
      <c r="A21" s="61" t="s">
        <v>150</v>
      </c>
      <c r="B21" s="61" t="s">
        <v>3633</v>
      </c>
      <c r="C21" s="207"/>
      <c r="D21" s="65" t="s">
        <v>3634</v>
      </c>
      <c r="E21" s="61" t="s">
        <v>3635</v>
      </c>
      <c r="F21" s="65" t="s">
        <v>5074</v>
      </c>
      <c r="G21" s="65" t="s">
        <v>6009</v>
      </c>
      <c r="H21" s="61" t="s">
        <v>5792</v>
      </c>
      <c r="I21" s="79">
        <v>31</v>
      </c>
      <c r="J21" s="79">
        <v>579</v>
      </c>
      <c r="K21" s="208">
        <v>-1</v>
      </c>
      <c r="L21" s="79">
        <v>17</v>
      </c>
      <c r="M21" s="209">
        <v>-1</v>
      </c>
      <c r="N21" s="406"/>
    </row>
    <row r="22" spans="1:15" ht="33" customHeight="1">
      <c r="A22" s="76" t="s">
        <v>150</v>
      </c>
      <c r="B22" s="76" t="s">
        <v>3636</v>
      </c>
      <c r="C22" s="210"/>
      <c r="D22" s="11" t="s">
        <v>3637</v>
      </c>
      <c r="E22" s="76" t="s">
        <v>5075</v>
      </c>
      <c r="F22" s="11" t="s">
        <v>5076</v>
      </c>
      <c r="G22" s="11" t="s">
        <v>6010</v>
      </c>
      <c r="H22" s="76" t="s">
        <v>5793</v>
      </c>
      <c r="I22" s="124">
        <v>49</v>
      </c>
      <c r="J22" s="407">
        <v>990</v>
      </c>
      <c r="K22" s="205">
        <v>-6</v>
      </c>
      <c r="L22" s="124">
        <v>28</v>
      </c>
      <c r="M22" s="211">
        <v>-2</v>
      </c>
      <c r="N22" s="406"/>
    </row>
    <row r="23" spans="1:15" ht="33" customHeight="1">
      <c r="A23" s="61" t="s">
        <v>5077</v>
      </c>
      <c r="B23" s="61" t="s">
        <v>5125</v>
      </c>
      <c r="C23" s="207" t="s">
        <v>1199</v>
      </c>
      <c r="D23" s="65" t="s">
        <v>5126</v>
      </c>
      <c r="E23" s="61" t="s">
        <v>5078</v>
      </c>
      <c r="F23" s="65" t="s">
        <v>5079</v>
      </c>
      <c r="G23" s="65" t="s">
        <v>5080</v>
      </c>
      <c r="H23" s="61" t="s">
        <v>5794</v>
      </c>
      <c r="I23" s="79">
        <v>11</v>
      </c>
      <c r="J23" s="79">
        <v>66</v>
      </c>
      <c r="K23" s="208"/>
      <c r="L23" s="79">
        <v>3</v>
      </c>
      <c r="M23" s="209"/>
      <c r="N23" s="406"/>
    </row>
    <row r="24" spans="1:15" ht="33" customHeight="1">
      <c r="A24" s="76" t="s">
        <v>150</v>
      </c>
      <c r="B24" s="76" t="s">
        <v>5127</v>
      </c>
      <c r="C24" s="210" t="s">
        <v>5128</v>
      </c>
      <c r="D24" s="11" t="s">
        <v>987</v>
      </c>
      <c r="E24" s="76" t="s">
        <v>5081</v>
      </c>
      <c r="F24" s="11" t="s">
        <v>5082</v>
      </c>
      <c r="G24" s="11" t="s">
        <v>2612</v>
      </c>
      <c r="H24" s="76" t="s">
        <v>5795</v>
      </c>
      <c r="I24" s="124">
        <v>11</v>
      </c>
      <c r="J24" s="124">
        <v>130</v>
      </c>
      <c r="K24" s="205"/>
      <c r="L24" s="124">
        <v>5</v>
      </c>
      <c r="M24" s="211"/>
      <c r="N24" s="406"/>
    </row>
    <row r="25" spans="1:15" ht="33" customHeight="1">
      <c r="A25" s="61" t="s">
        <v>150</v>
      </c>
      <c r="B25" s="61" t="s">
        <v>988</v>
      </c>
      <c r="C25" s="207"/>
      <c r="D25" s="65" t="s">
        <v>989</v>
      </c>
      <c r="E25" s="61" t="s">
        <v>4929</v>
      </c>
      <c r="F25" s="65" t="s">
        <v>4930</v>
      </c>
      <c r="G25" s="65" t="s">
        <v>1929</v>
      </c>
      <c r="H25" s="61" t="s">
        <v>3315</v>
      </c>
      <c r="I25" s="79">
        <v>21</v>
      </c>
      <c r="J25" s="79">
        <v>343</v>
      </c>
      <c r="K25" s="208">
        <v>-3</v>
      </c>
      <c r="L25" s="79">
        <v>10</v>
      </c>
      <c r="M25" s="209">
        <v>-1</v>
      </c>
      <c r="N25" s="406"/>
    </row>
    <row r="26" spans="1:15" ht="33" customHeight="1">
      <c r="A26" s="76" t="s">
        <v>150</v>
      </c>
      <c r="B26" s="76" t="s">
        <v>990</v>
      </c>
      <c r="C26" s="210"/>
      <c r="D26" s="11" t="s">
        <v>6051</v>
      </c>
      <c r="E26" s="76" t="s">
        <v>4931</v>
      </c>
      <c r="F26" s="11" t="s">
        <v>4932</v>
      </c>
      <c r="G26" s="11" t="s">
        <v>1930</v>
      </c>
      <c r="H26" s="76" t="s">
        <v>5796</v>
      </c>
      <c r="I26" s="124">
        <v>21</v>
      </c>
      <c r="J26" s="124">
        <v>262</v>
      </c>
      <c r="K26" s="205"/>
      <c r="L26" s="124">
        <v>9</v>
      </c>
      <c r="M26" s="211"/>
      <c r="N26" s="406"/>
    </row>
    <row r="27" spans="1:15" ht="33" customHeight="1">
      <c r="A27" s="61" t="s">
        <v>150</v>
      </c>
      <c r="B27" s="61" t="s">
        <v>5479</v>
      </c>
      <c r="C27" s="207"/>
      <c r="D27" s="65" t="s">
        <v>4933</v>
      </c>
      <c r="E27" s="61" t="s">
        <v>2228</v>
      </c>
      <c r="F27" s="65" t="s">
        <v>4934</v>
      </c>
      <c r="G27" s="65" t="s">
        <v>6011</v>
      </c>
      <c r="H27" s="61" t="s">
        <v>4233</v>
      </c>
      <c r="I27" s="79">
        <v>28</v>
      </c>
      <c r="J27" s="79">
        <v>391</v>
      </c>
      <c r="K27" s="208">
        <v>-4</v>
      </c>
      <c r="L27" s="79">
        <v>14</v>
      </c>
      <c r="M27" s="209">
        <v>-2</v>
      </c>
      <c r="N27" s="406"/>
    </row>
    <row r="28" spans="1:15" ht="33" customHeight="1">
      <c r="A28" s="76" t="s">
        <v>150</v>
      </c>
      <c r="B28" s="76" t="s">
        <v>5123</v>
      </c>
      <c r="C28" s="210"/>
      <c r="D28" s="11" t="s">
        <v>5124</v>
      </c>
      <c r="E28" s="76" t="s">
        <v>4935</v>
      </c>
      <c r="F28" s="11" t="s">
        <v>4936</v>
      </c>
      <c r="G28" s="11" t="s">
        <v>2611</v>
      </c>
      <c r="H28" s="76" t="s">
        <v>3314</v>
      </c>
      <c r="I28" s="124">
        <v>44</v>
      </c>
      <c r="J28" s="124">
        <v>806</v>
      </c>
      <c r="K28" s="205">
        <v>-9</v>
      </c>
      <c r="L28" s="124">
        <v>23</v>
      </c>
      <c r="M28" s="211">
        <v>-2</v>
      </c>
      <c r="N28" s="406"/>
    </row>
    <row r="29" spans="1:15" s="169" customFormat="1" ht="33" customHeight="1">
      <c r="A29" s="61" t="s">
        <v>150</v>
      </c>
      <c r="B29" s="61" t="s">
        <v>5480</v>
      </c>
      <c r="C29" s="207"/>
      <c r="D29" s="65" t="s">
        <v>4937</v>
      </c>
      <c r="E29" s="61" t="s">
        <v>4938</v>
      </c>
      <c r="F29" s="65" t="s">
        <v>4939</v>
      </c>
      <c r="G29" s="65" t="s">
        <v>6012</v>
      </c>
      <c r="H29" s="61" t="s">
        <v>4234</v>
      </c>
      <c r="I29" s="79">
        <v>25</v>
      </c>
      <c r="J29" s="79">
        <v>463</v>
      </c>
      <c r="K29" s="208">
        <v>-3</v>
      </c>
      <c r="L29" s="79">
        <v>15</v>
      </c>
      <c r="M29" s="209">
        <v>-2</v>
      </c>
      <c r="N29" s="409"/>
      <c r="O29" s="170"/>
    </row>
    <row r="30" spans="1:15" ht="33" customHeight="1">
      <c r="A30" s="76" t="s">
        <v>150</v>
      </c>
      <c r="B30" s="76" t="s">
        <v>5481</v>
      </c>
      <c r="C30" s="210"/>
      <c r="D30" s="11" t="s">
        <v>4940</v>
      </c>
      <c r="E30" s="76" t="s">
        <v>1976</v>
      </c>
      <c r="F30" s="11" t="s">
        <v>6385</v>
      </c>
      <c r="G30" s="11" t="s">
        <v>674</v>
      </c>
      <c r="H30" s="76" t="s">
        <v>5797</v>
      </c>
      <c r="I30" s="124">
        <v>30</v>
      </c>
      <c r="J30" s="124">
        <v>518</v>
      </c>
      <c r="K30" s="205">
        <v>-10</v>
      </c>
      <c r="L30" s="124">
        <v>16</v>
      </c>
      <c r="M30" s="211">
        <v>-2</v>
      </c>
      <c r="N30" s="406"/>
    </row>
    <row r="31" spans="1:15" s="169" customFormat="1" ht="33" customHeight="1">
      <c r="A31" s="61" t="s">
        <v>150</v>
      </c>
      <c r="B31" s="61" t="s">
        <v>5483</v>
      </c>
      <c r="C31" s="207"/>
      <c r="D31" s="65" t="s">
        <v>5484</v>
      </c>
      <c r="E31" s="61" t="s">
        <v>1977</v>
      </c>
      <c r="F31" s="65" t="s">
        <v>6386</v>
      </c>
      <c r="G31" s="65" t="s">
        <v>5945</v>
      </c>
      <c r="H31" s="61" t="s">
        <v>4235</v>
      </c>
      <c r="I31" s="79">
        <v>24</v>
      </c>
      <c r="J31" s="79">
        <v>371</v>
      </c>
      <c r="K31" s="208">
        <v>-2</v>
      </c>
      <c r="L31" s="79">
        <v>12</v>
      </c>
      <c r="M31" s="209">
        <v>-1</v>
      </c>
      <c r="N31" s="409"/>
      <c r="O31" s="170"/>
    </row>
    <row r="32" spans="1:15" ht="33" customHeight="1">
      <c r="A32" s="76" t="s">
        <v>150</v>
      </c>
      <c r="B32" s="76" t="s">
        <v>5485</v>
      </c>
      <c r="C32" s="210"/>
      <c r="D32" s="11" t="s">
        <v>4537</v>
      </c>
      <c r="E32" s="76" t="s">
        <v>1978</v>
      </c>
      <c r="F32" s="11" t="s">
        <v>6387</v>
      </c>
      <c r="G32" s="11" t="s">
        <v>5366</v>
      </c>
      <c r="H32" s="76" t="s">
        <v>4236</v>
      </c>
      <c r="I32" s="124">
        <v>38</v>
      </c>
      <c r="J32" s="124">
        <v>720</v>
      </c>
      <c r="K32" s="205">
        <v>-10</v>
      </c>
      <c r="L32" s="124">
        <v>21</v>
      </c>
      <c r="M32" s="211">
        <v>-2</v>
      </c>
      <c r="N32" s="406"/>
    </row>
    <row r="33" spans="1:15" s="169" customFormat="1" ht="33" customHeight="1" thickBot="1">
      <c r="A33" s="216" t="s">
        <v>150</v>
      </c>
      <c r="B33" s="216" t="s">
        <v>5118</v>
      </c>
      <c r="C33" s="217"/>
      <c r="D33" s="66" t="s">
        <v>2729</v>
      </c>
      <c r="E33" s="216" t="s">
        <v>1979</v>
      </c>
      <c r="F33" s="66" t="s">
        <v>1980</v>
      </c>
      <c r="G33" s="66" t="s">
        <v>1743</v>
      </c>
      <c r="H33" s="216" t="s">
        <v>4237</v>
      </c>
      <c r="I33" s="218">
        <v>27</v>
      </c>
      <c r="J33" s="218">
        <v>457</v>
      </c>
      <c r="K33" s="219"/>
      <c r="L33" s="218">
        <v>14</v>
      </c>
      <c r="M33" s="220"/>
      <c r="N33" s="409"/>
      <c r="O33" s="170"/>
    </row>
    <row r="34" spans="1:15" ht="26.25" customHeight="1">
      <c r="A34" s="80"/>
      <c r="B34" s="80"/>
      <c r="C34" s="410"/>
      <c r="D34" s="28"/>
      <c r="E34" s="80"/>
      <c r="F34" s="28"/>
      <c r="G34" s="28"/>
      <c r="H34" s="80"/>
      <c r="I34" s="81"/>
      <c r="J34" s="81"/>
      <c r="K34" s="81"/>
      <c r="L34" s="81"/>
      <c r="M34" s="81"/>
      <c r="N34" s="406"/>
    </row>
    <row r="35" spans="1:15" ht="33" customHeight="1" thickBot="1">
      <c r="G35" s="18" t="s">
        <v>5534</v>
      </c>
      <c r="K35" s="662" t="s">
        <v>1261</v>
      </c>
      <c r="L35" s="662"/>
      <c r="M35" s="662"/>
      <c r="N35" s="406"/>
    </row>
    <row r="36" spans="1:15" s="404" customFormat="1" ht="33" customHeight="1" thickBot="1">
      <c r="A36" s="20" t="s">
        <v>842</v>
      </c>
      <c r="B36" s="20" t="s">
        <v>843</v>
      </c>
      <c r="C36" s="176" t="s">
        <v>844</v>
      </c>
      <c r="D36" s="401" t="s">
        <v>3254</v>
      </c>
      <c r="E36" s="401" t="s">
        <v>3256</v>
      </c>
      <c r="F36" s="401" t="s">
        <v>0</v>
      </c>
      <c r="G36" s="401" t="s">
        <v>4333</v>
      </c>
      <c r="H36" s="401" t="s">
        <v>845</v>
      </c>
      <c r="I36" s="401" t="s">
        <v>5384</v>
      </c>
      <c r="J36" s="660" t="s">
        <v>5732</v>
      </c>
      <c r="K36" s="661"/>
      <c r="L36" s="660" t="s">
        <v>5731</v>
      </c>
      <c r="M36" s="661"/>
      <c r="N36" s="411"/>
      <c r="O36" s="403"/>
    </row>
    <row r="37" spans="1:15" ht="32.25" customHeight="1">
      <c r="A37" s="135" t="s">
        <v>150</v>
      </c>
      <c r="B37" s="135" t="s">
        <v>5119</v>
      </c>
      <c r="C37" s="405"/>
      <c r="D37" s="11" t="s">
        <v>1981</v>
      </c>
      <c r="E37" s="76" t="s">
        <v>1982</v>
      </c>
      <c r="F37" s="11" t="s">
        <v>1983</v>
      </c>
      <c r="G37" s="11" t="s">
        <v>1744</v>
      </c>
      <c r="H37" s="76" t="s">
        <v>4238</v>
      </c>
      <c r="I37" s="124">
        <v>36</v>
      </c>
      <c r="J37" s="124">
        <v>693</v>
      </c>
      <c r="K37" s="205">
        <v>-6</v>
      </c>
      <c r="L37" s="124">
        <v>19</v>
      </c>
      <c r="M37" s="211">
        <v>-1</v>
      </c>
      <c r="N37" s="81"/>
    </row>
    <row r="38" spans="1:15" s="169" customFormat="1" ht="33" customHeight="1">
      <c r="A38" s="61" t="s">
        <v>150</v>
      </c>
      <c r="B38" s="61" t="s">
        <v>5120</v>
      </c>
      <c r="C38" s="207"/>
      <c r="D38" s="65" t="s">
        <v>5121</v>
      </c>
      <c r="E38" s="61" t="s">
        <v>1984</v>
      </c>
      <c r="F38" s="65" t="s">
        <v>1985</v>
      </c>
      <c r="G38" s="65" t="s">
        <v>2609</v>
      </c>
      <c r="H38" s="61" t="s">
        <v>5798</v>
      </c>
      <c r="I38" s="79">
        <v>23</v>
      </c>
      <c r="J38" s="79">
        <v>333</v>
      </c>
      <c r="K38" s="209"/>
      <c r="L38" s="133">
        <v>9</v>
      </c>
      <c r="M38" s="209"/>
      <c r="N38" s="412"/>
      <c r="O38" s="170"/>
    </row>
    <row r="39" spans="1:15" s="235" customFormat="1" ht="36" customHeight="1">
      <c r="A39" s="76" t="s">
        <v>150</v>
      </c>
      <c r="B39" s="76" t="s">
        <v>5122</v>
      </c>
      <c r="C39" s="210"/>
      <c r="D39" s="11" t="s">
        <v>3907</v>
      </c>
      <c r="E39" s="76" t="s">
        <v>1986</v>
      </c>
      <c r="F39" s="11" t="s">
        <v>1987</v>
      </c>
      <c r="G39" s="11" t="s">
        <v>2610</v>
      </c>
      <c r="H39" s="76" t="s">
        <v>1198</v>
      </c>
      <c r="I39" s="124">
        <v>52</v>
      </c>
      <c r="J39" s="407">
        <v>964</v>
      </c>
      <c r="K39" s="205">
        <v>-6</v>
      </c>
      <c r="L39" s="124">
        <v>26</v>
      </c>
      <c r="M39" s="211">
        <v>-1</v>
      </c>
      <c r="N39" s="282"/>
      <c r="O39" s="120"/>
    </row>
    <row r="40" spans="1:15" s="169" customFormat="1" ht="33" customHeight="1">
      <c r="A40" s="61" t="s">
        <v>150</v>
      </c>
      <c r="B40" s="61" t="s">
        <v>6052</v>
      </c>
      <c r="C40" s="207"/>
      <c r="D40" s="65" t="s">
        <v>6053</v>
      </c>
      <c r="E40" s="61" t="s">
        <v>1988</v>
      </c>
      <c r="F40" s="65" t="s">
        <v>1989</v>
      </c>
      <c r="G40" s="65" t="s">
        <v>1931</v>
      </c>
      <c r="H40" s="61" t="s">
        <v>3316</v>
      </c>
      <c r="I40" s="79">
        <v>27</v>
      </c>
      <c r="J40" s="79">
        <v>497</v>
      </c>
      <c r="K40" s="208">
        <v>-1</v>
      </c>
      <c r="L40" s="79">
        <v>15</v>
      </c>
      <c r="M40" s="209">
        <v>-1</v>
      </c>
      <c r="N40" s="409"/>
      <c r="O40" s="170"/>
    </row>
    <row r="41" spans="1:15" ht="33" customHeight="1">
      <c r="A41" s="76" t="s">
        <v>150</v>
      </c>
      <c r="B41" s="76" t="s">
        <v>6054</v>
      </c>
      <c r="C41" s="210"/>
      <c r="D41" s="11" t="s">
        <v>1990</v>
      </c>
      <c r="E41" s="76" t="s">
        <v>1991</v>
      </c>
      <c r="F41" s="11" t="s">
        <v>1992</v>
      </c>
      <c r="G41" s="11" t="s">
        <v>1932</v>
      </c>
      <c r="H41" s="76" t="s">
        <v>1921</v>
      </c>
      <c r="I41" s="124">
        <v>23</v>
      </c>
      <c r="J41" s="124">
        <v>448</v>
      </c>
      <c r="K41" s="205">
        <v>-2</v>
      </c>
      <c r="L41" s="124">
        <v>13</v>
      </c>
      <c r="M41" s="211">
        <v>-1</v>
      </c>
      <c r="N41" s="406"/>
    </row>
    <row r="42" spans="1:15" s="169" customFormat="1" ht="33" customHeight="1">
      <c r="A42" s="61" t="s">
        <v>150</v>
      </c>
      <c r="B42" s="61" t="s">
        <v>4066</v>
      </c>
      <c r="C42" s="207"/>
      <c r="D42" s="65" t="s">
        <v>4067</v>
      </c>
      <c r="E42" s="61" t="s">
        <v>1993</v>
      </c>
      <c r="F42" s="65" t="s">
        <v>1994</v>
      </c>
      <c r="G42" s="65" t="s">
        <v>1933</v>
      </c>
      <c r="H42" s="61" t="s">
        <v>5799</v>
      </c>
      <c r="I42" s="79">
        <v>27</v>
      </c>
      <c r="J42" s="79">
        <v>431</v>
      </c>
      <c r="K42" s="208">
        <v>-7</v>
      </c>
      <c r="L42" s="79">
        <v>14</v>
      </c>
      <c r="M42" s="209">
        <v>-2</v>
      </c>
      <c r="N42" s="409"/>
      <c r="O42" s="170"/>
    </row>
    <row r="43" spans="1:15" ht="33" customHeight="1" thickBot="1">
      <c r="A43" s="77" t="s">
        <v>150</v>
      </c>
      <c r="B43" s="77" t="s">
        <v>4068</v>
      </c>
      <c r="C43" s="413"/>
      <c r="D43" s="17" t="s">
        <v>1340</v>
      </c>
      <c r="E43" s="77" t="s">
        <v>1995</v>
      </c>
      <c r="F43" s="17" t="s">
        <v>1996</v>
      </c>
      <c r="G43" s="17" t="s">
        <v>1934</v>
      </c>
      <c r="H43" s="77" t="s">
        <v>5800</v>
      </c>
      <c r="I43" s="125">
        <v>31</v>
      </c>
      <c r="J43" s="125">
        <v>629</v>
      </c>
      <c r="K43" s="414">
        <v>-1</v>
      </c>
      <c r="L43" s="125">
        <v>18</v>
      </c>
      <c r="M43" s="415">
        <v>-1</v>
      </c>
      <c r="N43" s="406"/>
      <c r="O43" s="625" t="e">
        <f>#REF!+#REF!</f>
        <v>#REF!</v>
      </c>
    </row>
    <row r="44" spans="1:15" ht="26.25" customHeight="1">
      <c r="K44" s="16"/>
      <c r="M44" s="16"/>
      <c r="N44" s="16"/>
    </row>
    <row r="45" spans="1:15" ht="33" customHeight="1" thickBot="1">
      <c r="A45" s="16" t="s">
        <v>1997</v>
      </c>
      <c r="D45" s="16"/>
      <c r="F45" s="16"/>
      <c r="G45" s="18" t="s">
        <v>1998</v>
      </c>
      <c r="K45" s="662" t="s">
        <v>1262</v>
      </c>
      <c r="L45" s="662"/>
      <c r="M45" s="662"/>
      <c r="N45" s="400"/>
    </row>
    <row r="46" spans="1:15" s="416" customFormat="1" ht="36" customHeight="1" thickBot="1">
      <c r="A46" s="20" t="s">
        <v>842</v>
      </c>
      <c r="B46" s="20" t="s">
        <v>843</v>
      </c>
      <c r="C46" s="176" t="s">
        <v>844</v>
      </c>
      <c r="D46" s="401" t="s">
        <v>3254</v>
      </c>
      <c r="E46" s="401" t="s">
        <v>3256</v>
      </c>
      <c r="F46" s="401" t="s">
        <v>0</v>
      </c>
      <c r="G46" s="401" t="s">
        <v>4333</v>
      </c>
      <c r="H46" s="401" t="s">
        <v>845</v>
      </c>
      <c r="I46" s="401" t="s">
        <v>5384</v>
      </c>
      <c r="J46" s="660" t="s">
        <v>5732</v>
      </c>
      <c r="K46" s="661"/>
      <c r="L46" s="660" t="s">
        <v>5731</v>
      </c>
      <c r="M46" s="661"/>
      <c r="N46" s="402"/>
      <c r="O46" s="403"/>
    </row>
    <row r="47" spans="1:15" ht="33" customHeight="1">
      <c r="A47" s="135" t="s">
        <v>1999</v>
      </c>
      <c r="B47" s="135" t="s">
        <v>1342</v>
      </c>
      <c r="C47" s="405"/>
      <c r="D47" s="11" t="s">
        <v>2000</v>
      </c>
      <c r="E47" s="76" t="s">
        <v>2001</v>
      </c>
      <c r="F47" s="11" t="s">
        <v>2002</v>
      </c>
      <c r="G47" s="11" t="s">
        <v>1935</v>
      </c>
      <c r="H47" s="76" t="s">
        <v>1722</v>
      </c>
      <c r="I47" s="124">
        <v>54</v>
      </c>
      <c r="J47" s="407">
        <v>944</v>
      </c>
      <c r="K47" s="205">
        <v>-7</v>
      </c>
      <c r="L47" s="124">
        <v>28</v>
      </c>
      <c r="M47" s="211">
        <v>-3</v>
      </c>
      <c r="N47" s="406"/>
    </row>
    <row r="48" spans="1:15" s="169" customFormat="1" ht="33" customHeight="1">
      <c r="A48" s="61" t="s">
        <v>1341</v>
      </c>
      <c r="B48" s="61" t="s">
        <v>1277</v>
      </c>
      <c r="C48" s="207"/>
      <c r="D48" s="65" t="s">
        <v>4239</v>
      </c>
      <c r="E48" s="61" t="s">
        <v>2003</v>
      </c>
      <c r="F48" s="65" t="s">
        <v>2004</v>
      </c>
      <c r="G48" s="65" t="s">
        <v>1936</v>
      </c>
      <c r="H48" s="61" t="s">
        <v>889</v>
      </c>
      <c r="I48" s="79">
        <v>14</v>
      </c>
      <c r="J48" s="79">
        <v>192</v>
      </c>
      <c r="K48" s="208">
        <v>-2</v>
      </c>
      <c r="L48" s="79">
        <v>7</v>
      </c>
      <c r="M48" s="209">
        <v>-1</v>
      </c>
      <c r="N48" s="409"/>
      <c r="O48" s="170"/>
    </row>
    <row r="49" spans="1:15" ht="33" customHeight="1">
      <c r="A49" s="76" t="s">
        <v>1341</v>
      </c>
      <c r="B49" s="76" t="s">
        <v>4240</v>
      </c>
      <c r="C49" s="210"/>
      <c r="D49" s="11" t="s">
        <v>4241</v>
      </c>
      <c r="E49" s="76" t="s">
        <v>2005</v>
      </c>
      <c r="F49" s="11" t="s">
        <v>2006</v>
      </c>
      <c r="G49" s="11" t="s">
        <v>2853</v>
      </c>
      <c r="H49" s="76" t="s">
        <v>5311</v>
      </c>
      <c r="I49" s="124">
        <v>15</v>
      </c>
      <c r="J49" s="124">
        <v>108</v>
      </c>
      <c r="K49" s="205">
        <v>-1</v>
      </c>
      <c r="L49" s="124">
        <v>4</v>
      </c>
      <c r="M49" s="211">
        <v>-1</v>
      </c>
      <c r="N49" s="406"/>
    </row>
    <row r="50" spans="1:15" s="169" customFormat="1" ht="33" customHeight="1">
      <c r="A50" s="61" t="s">
        <v>554</v>
      </c>
      <c r="B50" s="61" t="s">
        <v>4242</v>
      </c>
      <c r="C50" s="207"/>
      <c r="D50" s="65" t="s">
        <v>248</v>
      </c>
      <c r="E50" s="61" t="s">
        <v>6048</v>
      </c>
      <c r="F50" s="65" t="s">
        <v>2007</v>
      </c>
      <c r="G50" s="65" t="s">
        <v>2854</v>
      </c>
      <c r="H50" s="61" t="s">
        <v>1723</v>
      </c>
      <c r="I50" s="79">
        <v>21</v>
      </c>
      <c r="J50" s="79">
        <v>263</v>
      </c>
      <c r="K50" s="208">
        <v>-2</v>
      </c>
      <c r="L50" s="79">
        <v>10</v>
      </c>
      <c r="M50" s="209">
        <v>-1</v>
      </c>
      <c r="N50" s="409"/>
      <c r="O50" s="170"/>
    </row>
    <row r="51" spans="1:15" ht="33" customHeight="1">
      <c r="A51" s="76" t="s">
        <v>554</v>
      </c>
      <c r="B51" s="76" t="s">
        <v>249</v>
      </c>
      <c r="C51" s="210"/>
      <c r="D51" s="11" t="s">
        <v>250</v>
      </c>
      <c r="E51" s="76" t="s">
        <v>6049</v>
      </c>
      <c r="F51" s="11" t="s">
        <v>2008</v>
      </c>
      <c r="G51" s="11" t="s">
        <v>2855</v>
      </c>
      <c r="H51" s="76" t="s">
        <v>2094</v>
      </c>
      <c r="I51" s="124">
        <v>23</v>
      </c>
      <c r="J51" s="124">
        <v>293</v>
      </c>
      <c r="K51" s="205"/>
      <c r="L51" s="124">
        <v>9</v>
      </c>
      <c r="M51" s="211"/>
      <c r="N51" s="406"/>
    </row>
    <row r="52" spans="1:15" s="169" customFormat="1" ht="33" customHeight="1">
      <c r="A52" s="61" t="s">
        <v>554</v>
      </c>
      <c r="B52" s="61" t="s">
        <v>4514</v>
      </c>
      <c r="C52" s="207"/>
      <c r="D52" s="65" t="s">
        <v>4515</v>
      </c>
      <c r="E52" s="61" t="s">
        <v>1725</v>
      </c>
      <c r="F52" s="65" t="s">
        <v>2009</v>
      </c>
      <c r="G52" s="65" t="s">
        <v>6123</v>
      </c>
      <c r="H52" s="61" t="s">
        <v>1726</v>
      </c>
      <c r="I52" s="79">
        <v>27</v>
      </c>
      <c r="J52" s="79">
        <v>409</v>
      </c>
      <c r="K52" s="208">
        <v>-6</v>
      </c>
      <c r="L52" s="79">
        <v>14</v>
      </c>
      <c r="M52" s="209">
        <v>-2</v>
      </c>
      <c r="N52" s="409"/>
      <c r="O52" s="170"/>
    </row>
    <row r="53" spans="1:15" ht="33" customHeight="1">
      <c r="A53" s="76" t="s">
        <v>554</v>
      </c>
      <c r="B53" s="76" t="s">
        <v>4516</v>
      </c>
      <c r="C53" s="210"/>
      <c r="D53" s="11" t="s">
        <v>4517</v>
      </c>
      <c r="E53" s="76" t="s">
        <v>6478</v>
      </c>
      <c r="F53" s="11" t="s">
        <v>2010</v>
      </c>
      <c r="G53" s="11" t="s">
        <v>5623</v>
      </c>
      <c r="H53" s="76" t="s">
        <v>1727</v>
      </c>
      <c r="I53" s="124">
        <v>15</v>
      </c>
      <c r="J53" s="124">
        <v>145</v>
      </c>
      <c r="K53" s="205"/>
      <c r="L53" s="124">
        <v>6</v>
      </c>
      <c r="M53" s="211"/>
      <c r="N53" s="406"/>
    </row>
    <row r="54" spans="1:15" s="169" customFormat="1" ht="33" customHeight="1">
      <c r="A54" s="61" t="s">
        <v>554</v>
      </c>
      <c r="B54" s="61" t="s">
        <v>2495</v>
      </c>
      <c r="C54" s="207"/>
      <c r="D54" s="65" t="s">
        <v>1354</v>
      </c>
      <c r="E54" s="61" t="s">
        <v>6050</v>
      </c>
      <c r="F54" s="65" t="s">
        <v>2011</v>
      </c>
      <c r="G54" s="65" t="s">
        <v>2078</v>
      </c>
      <c r="H54" s="61" t="s">
        <v>1724</v>
      </c>
      <c r="I54" s="79">
        <v>47</v>
      </c>
      <c r="J54" s="79">
        <v>854</v>
      </c>
      <c r="K54" s="208">
        <v>-4</v>
      </c>
      <c r="L54" s="79">
        <v>24</v>
      </c>
      <c r="M54" s="209">
        <v>-2</v>
      </c>
      <c r="N54" s="409"/>
      <c r="O54" s="170"/>
    </row>
    <row r="55" spans="1:15" ht="33" customHeight="1">
      <c r="A55" s="76" t="s">
        <v>251</v>
      </c>
      <c r="B55" s="76" t="s">
        <v>2012</v>
      </c>
      <c r="C55" s="210"/>
      <c r="D55" s="11" t="s">
        <v>252</v>
      </c>
      <c r="E55" s="76" t="s">
        <v>2013</v>
      </c>
      <c r="F55" s="11" t="s">
        <v>2014</v>
      </c>
      <c r="G55" s="11" t="s">
        <v>2076</v>
      </c>
      <c r="H55" s="76" t="s">
        <v>1728</v>
      </c>
      <c r="I55" s="124">
        <v>37</v>
      </c>
      <c r="J55" s="124">
        <v>614</v>
      </c>
      <c r="K55" s="205">
        <v>-1</v>
      </c>
      <c r="L55" s="124">
        <v>18</v>
      </c>
      <c r="M55" s="211">
        <v>-1</v>
      </c>
      <c r="N55" s="406"/>
    </row>
    <row r="56" spans="1:15" s="169" customFormat="1" ht="33" customHeight="1">
      <c r="A56" s="61" t="s">
        <v>4511</v>
      </c>
      <c r="B56" s="61" t="s">
        <v>4512</v>
      </c>
      <c r="C56" s="207"/>
      <c r="D56" s="65" t="s">
        <v>4513</v>
      </c>
      <c r="E56" s="61" t="s">
        <v>2015</v>
      </c>
      <c r="F56" s="65" t="s">
        <v>2016</v>
      </c>
      <c r="G56" s="65" t="s">
        <v>2077</v>
      </c>
      <c r="H56" s="61" t="s">
        <v>5110</v>
      </c>
      <c r="I56" s="79">
        <v>19</v>
      </c>
      <c r="J56" s="79">
        <v>209</v>
      </c>
      <c r="K56" s="208">
        <v>-1</v>
      </c>
      <c r="L56" s="79">
        <v>7</v>
      </c>
      <c r="M56" s="209">
        <v>-1</v>
      </c>
      <c r="N56" s="409"/>
      <c r="O56" s="170"/>
    </row>
    <row r="57" spans="1:15" ht="33" customHeight="1">
      <c r="A57" s="76" t="s">
        <v>885</v>
      </c>
      <c r="B57" s="76" t="s">
        <v>4518</v>
      </c>
      <c r="C57" s="210"/>
      <c r="D57" s="11" t="s">
        <v>4519</v>
      </c>
      <c r="E57" s="76" t="s">
        <v>5112</v>
      </c>
      <c r="F57" s="11" t="s">
        <v>2017</v>
      </c>
      <c r="G57" s="11" t="s">
        <v>5624</v>
      </c>
      <c r="H57" s="76" t="s">
        <v>2190</v>
      </c>
      <c r="I57" s="124">
        <v>15</v>
      </c>
      <c r="J57" s="124">
        <v>129</v>
      </c>
      <c r="K57" s="205">
        <v>-2</v>
      </c>
      <c r="L57" s="124">
        <v>7</v>
      </c>
      <c r="M57" s="211">
        <v>-1</v>
      </c>
      <c r="N57" s="406"/>
    </row>
    <row r="58" spans="1:15" s="169" customFormat="1" ht="33" customHeight="1" thickBot="1">
      <c r="A58" s="61" t="s">
        <v>885</v>
      </c>
      <c r="B58" s="61" t="s">
        <v>4520</v>
      </c>
      <c r="C58" s="207"/>
      <c r="D58" s="65" t="s">
        <v>4521</v>
      </c>
      <c r="E58" s="61" t="s">
        <v>5111</v>
      </c>
      <c r="F58" s="65" t="s">
        <v>2018</v>
      </c>
      <c r="G58" s="65" t="s">
        <v>5625</v>
      </c>
      <c r="H58" s="61" t="s">
        <v>4719</v>
      </c>
      <c r="I58" s="79">
        <v>15</v>
      </c>
      <c r="J58" s="79">
        <v>203</v>
      </c>
      <c r="K58" s="208">
        <v>-1</v>
      </c>
      <c r="L58" s="79">
        <v>7</v>
      </c>
      <c r="M58" s="209">
        <v>-1</v>
      </c>
      <c r="N58" s="409"/>
      <c r="O58" s="170"/>
    </row>
    <row r="59" spans="1:15" ht="26.25" customHeight="1">
      <c r="A59" s="136"/>
      <c r="B59" s="136"/>
      <c r="C59" s="417"/>
      <c r="D59" s="68"/>
      <c r="E59" s="136"/>
      <c r="F59" s="68"/>
      <c r="G59" s="68"/>
      <c r="H59" s="136"/>
      <c r="I59" s="418"/>
      <c r="J59" s="418"/>
      <c r="K59" s="418"/>
      <c r="L59" s="418"/>
      <c r="M59" s="418"/>
      <c r="N59" s="81"/>
    </row>
    <row r="60" spans="1:15" ht="33" customHeight="1" thickBot="1">
      <c r="A60" s="16" t="s">
        <v>2019</v>
      </c>
      <c r="G60" s="18" t="s">
        <v>2020</v>
      </c>
      <c r="K60" s="662" t="s">
        <v>3660</v>
      </c>
      <c r="L60" s="662"/>
      <c r="M60" s="662"/>
      <c r="N60" s="400"/>
    </row>
    <row r="61" spans="1:15" s="404" customFormat="1" ht="36" customHeight="1" thickBot="1">
      <c r="A61" s="20" t="s">
        <v>842</v>
      </c>
      <c r="B61" s="20" t="s">
        <v>843</v>
      </c>
      <c r="C61" s="176" t="s">
        <v>844</v>
      </c>
      <c r="D61" s="401" t="s">
        <v>3254</v>
      </c>
      <c r="E61" s="401" t="s">
        <v>3256</v>
      </c>
      <c r="F61" s="401" t="s">
        <v>0</v>
      </c>
      <c r="G61" s="401" t="s">
        <v>4333</v>
      </c>
      <c r="H61" s="401" t="s">
        <v>845</v>
      </c>
      <c r="I61" s="401" t="s">
        <v>5384</v>
      </c>
      <c r="J61" s="660" t="s">
        <v>5732</v>
      </c>
      <c r="K61" s="661"/>
      <c r="L61" s="660" t="s">
        <v>5731</v>
      </c>
      <c r="M61" s="661"/>
      <c r="N61" s="402"/>
      <c r="O61" s="403"/>
    </row>
    <row r="62" spans="1:15" ht="33" customHeight="1">
      <c r="A62" s="135" t="s">
        <v>2021</v>
      </c>
      <c r="B62" s="135" t="s">
        <v>4523</v>
      </c>
      <c r="C62" s="405"/>
      <c r="D62" s="11" t="s">
        <v>305</v>
      </c>
      <c r="E62" s="76" t="s">
        <v>2022</v>
      </c>
      <c r="F62" s="11" t="s">
        <v>2023</v>
      </c>
      <c r="G62" s="11" t="s">
        <v>2024</v>
      </c>
      <c r="H62" s="76" t="s">
        <v>1736</v>
      </c>
      <c r="I62" s="124">
        <v>34</v>
      </c>
      <c r="J62" s="124">
        <v>608</v>
      </c>
      <c r="K62" s="205">
        <v>-3</v>
      </c>
      <c r="L62" s="124">
        <v>18</v>
      </c>
      <c r="M62" s="211">
        <v>-2</v>
      </c>
      <c r="N62" s="406"/>
    </row>
    <row r="63" spans="1:15" s="169" customFormat="1" ht="33" customHeight="1">
      <c r="A63" s="61" t="s">
        <v>4522</v>
      </c>
      <c r="B63" s="61" t="s">
        <v>4524</v>
      </c>
      <c r="C63" s="207"/>
      <c r="D63" s="65" t="s">
        <v>4525</v>
      </c>
      <c r="E63" s="61" t="s">
        <v>2025</v>
      </c>
      <c r="F63" s="65" t="s">
        <v>2026</v>
      </c>
      <c r="G63" s="65" t="s">
        <v>5626</v>
      </c>
      <c r="H63" s="61" t="s">
        <v>1253</v>
      </c>
      <c r="I63" s="79">
        <v>15</v>
      </c>
      <c r="J63" s="79">
        <v>179</v>
      </c>
      <c r="K63" s="208">
        <v>-1</v>
      </c>
      <c r="L63" s="79">
        <v>7</v>
      </c>
      <c r="M63" s="209">
        <v>-1</v>
      </c>
      <c r="N63" s="409"/>
      <c r="O63" s="170"/>
    </row>
    <row r="64" spans="1:15" ht="33" customHeight="1">
      <c r="A64" s="76" t="s">
        <v>4522</v>
      </c>
      <c r="B64" s="76" t="s">
        <v>4526</v>
      </c>
      <c r="C64" s="210"/>
      <c r="D64" s="11" t="s">
        <v>4527</v>
      </c>
      <c r="E64" s="76" t="s">
        <v>2027</v>
      </c>
      <c r="F64" s="11" t="s">
        <v>2028</v>
      </c>
      <c r="G64" s="11" t="s">
        <v>5627</v>
      </c>
      <c r="H64" s="76" t="s">
        <v>4002</v>
      </c>
      <c r="I64" s="124">
        <v>19</v>
      </c>
      <c r="J64" s="124">
        <v>230</v>
      </c>
      <c r="K64" s="205">
        <v>-2</v>
      </c>
      <c r="L64" s="124">
        <v>9</v>
      </c>
      <c r="M64" s="211">
        <v>-2</v>
      </c>
      <c r="N64" s="406"/>
    </row>
    <row r="65" spans="1:15" s="169" customFormat="1" ht="33" customHeight="1">
      <c r="A65" s="61" t="s">
        <v>4522</v>
      </c>
      <c r="B65" s="61" t="s">
        <v>4528</v>
      </c>
      <c r="C65" s="207"/>
      <c r="D65" s="65" t="s">
        <v>4529</v>
      </c>
      <c r="E65" s="61" t="s">
        <v>2029</v>
      </c>
      <c r="F65" s="65" t="s">
        <v>2030</v>
      </c>
      <c r="G65" s="65" t="s">
        <v>5628</v>
      </c>
      <c r="H65" s="61" t="s">
        <v>1254</v>
      </c>
      <c r="I65" s="79">
        <v>31</v>
      </c>
      <c r="J65" s="79">
        <v>347</v>
      </c>
      <c r="K65" s="208">
        <v>-2</v>
      </c>
      <c r="L65" s="79">
        <v>12</v>
      </c>
      <c r="M65" s="209">
        <v>-1</v>
      </c>
      <c r="N65" s="409"/>
      <c r="O65" s="170"/>
    </row>
    <row r="66" spans="1:15" ht="33" customHeight="1">
      <c r="A66" s="76" t="s">
        <v>4522</v>
      </c>
      <c r="B66" s="76" t="s">
        <v>4530</v>
      </c>
      <c r="C66" s="210"/>
      <c r="D66" s="11" t="s">
        <v>4531</v>
      </c>
      <c r="E66" s="76" t="s">
        <v>2031</v>
      </c>
      <c r="F66" s="11" t="s">
        <v>2032</v>
      </c>
      <c r="G66" s="11" t="s">
        <v>5629</v>
      </c>
      <c r="H66" s="76" t="s">
        <v>1737</v>
      </c>
      <c r="I66" s="124">
        <v>11</v>
      </c>
      <c r="J66" s="124">
        <v>83</v>
      </c>
      <c r="K66" s="205"/>
      <c r="L66" s="124">
        <v>3</v>
      </c>
      <c r="M66" s="211"/>
      <c r="N66" s="406"/>
    </row>
    <row r="67" spans="1:15" s="169" customFormat="1" ht="33" customHeight="1">
      <c r="A67" s="61" t="s">
        <v>2033</v>
      </c>
      <c r="B67" s="61" t="s">
        <v>5129</v>
      </c>
      <c r="C67" s="207"/>
      <c r="D67" s="65" t="s">
        <v>4533</v>
      </c>
      <c r="E67" s="61" t="s">
        <v>2034</v>
      </c>
      <c r="F67" s="65" t="s">
        <v>2035</v>
      </c>
      <c r="G67" s="65" t="s">
        <v>2036</v>
      </c>
      <c r="H67" s="61" t="s">
        <v>5310</v>
      </c>
      <c r="I67" s="79">
        <v>44</v>
      </c>
      <c r="J67" s="79">
        <v>768</v>
      </c>
      <c r="K67" s="208">
        <v>-5</v>
      </c>
      <c r="L67" s="79">
        <v>23</v>
      </c>
      <c r="M67" s="209">
        <v>-3</v>
      </c>
      <c r="N67" s="409"/>
      <c r="O67" s="170"/>
    </row>
    <row r="68" spans="1:15" ht="33" customHeight="1">
      <c r="A68" s="76" t="s">
        <v>4532</v>
      </c>
      <c r="B68" s="76" t="s">
        <v>5392</v>
      </c>
      <c r="C68" s="210"/>
      <c r="D68" s="11" t="s">
        <v>6430</v>
      </c>
      <c r="E68" s="76" t="s">
        <v>6431</v>
      </c>
      <c r="F68" s="11" t="s">
        <v>2037</v>
      </c>
      <c r="G68" s="11" t="s">
        <v>5356</v>
      </c>
      <c r="H68" s="76" t="s">
        <v>5788</v>
      </c>
      <c r="I68" s="124">
        <v>22</v>
      </c>
      <c r="J68" s="124">
        <v>352</v>
      </c>
      <c r="K68" s="205">
        <v>-2</v>
      </c>
      <c r="L68" s="124">
        <v>11</v>
      </c>
      <c r="M68" s="211">
        <v>-1</v>
      </c>
      <c r="N68" s="406"/>
    </row>
    <row r="69" spans="1:15" s="169" customFormat="1" ht="33" customHeight="1">
      <c r="A69" s="61" t="s">
        <v>4532</v>
      </c>
      <c r="B69" s="61" t="s">
        <v>4534</v>
      </c>
      <c r="C69" s="207"/>
      <c r="D69" s="65" t="s">
        <v>4535</v>
      </c>
      <c r="E69" s="61" t="s">
        <v>2038</v>
      </c>
      <c r="F69" s="65" t="s">
        <v>2039</v>
      </c>
      <c r="G69" s="65" t="s">
        <v>5630</v>
      </c>
      <c r="H69" s="61" t="s">
        <v>3584</v>
      </c>
      <c r="I69" s="79">
        <v>19</v>
      </c>
      <c r="J69" s="79">
        <v>240</v>
      </c>
      <c r="K69" s="208"/>
      <c r="L69" s="79">
        <v>8</v>
      </c>
      <c r="M69" s="209"/>
      <c r="N69" s="409"/>
      <c r="O69" s="170"/>
    </row>
    <row r="70" spans="1:15" ht="33" customHeight="1">
      <c r="A70" s="76" t="s">
        <v>4532</v>
      </c>
      <c r="B70" s="76" t="s">
        <v>6135</v>
      </c>
      <c r="C70" s="210"/>
      <c r="D70" s="11" t="s">
        <v>6136</v>
      </c>
      <c r="E70" s="76" t="s">
        <v>2040</v>
      </c>
      <c r="F70" s="11" t="s">
        <v>2041</v>
      </c>
      <c r="G70" s="11" t="s">
        <v>5631</v>
      </c>
      <c r="H70" s="76" t="s">
        <v>1741</v>
      </c>
      <c r="I70" s="124">
        <v>18</v>
      </c>
      <c r="J70" s="124">
        <v>254</v>
      </c>
      <c r="K70" s="205">
        <v>-1</v>
      </c>
      <c r="L70" s="124">
        <v>9</v>
      </c>
      <c r="M70" s="211">
        <v>-1</v>
      </c>
      <c r="N70" s="406"/>
    </row>
    <row r="71" spans="1:15" s="169" customFormat="1" ht="33" customHeight="1">
      <c r="A71" s="61" t="s">
        <v>4532</v>
      </c>
      <c r="B71" s="61" t="s">
        <v>3301</v>
      </c>
      <c r="C71" s="207"/>
      <c r="D71" s="65" t="s">
        <v>3302</v>
      </c>
      <c r="E71" s="61" t="s">
        <v>1739</v>
      </c>
      <c r="F71" s="65" t="s">
        <v>5011</v>
      </c>
      <c r="G71" s="65" t="s">
        <v>5633</v>
      </c>
      <c r="H71" s="61" t="s">
        <v>328</v>
      </c>
      <c r="I71" s="79">
        <v>13</v>
      </c>
      <c r="J71" s="79">
        <v>210</v>
      </c>
      <c r="K71" s="208"/>
      <c r="L71" s="79">
        <v>6</v>
      </c>
      <c r="M71" s="209"/>
      <c r="N71" s="409"/>
      <c r="O71" s="170"/>
    </row>
    <row r="72" spans="1:15" ht="33" customHeight="1">
      <c r="A72" s="76" t="s">
        <v>4532</v>
      </c>
      <c r="B72" s="76" t="s">
        <v>5012</v>
      </c>
      <c r="C72" s="210"/>
      <c r="D72" s="11" t="s">
        <v>6138</v>
      </c>
      <c r="E72" s="76" t="s">
        <v>1738</v>
      </c>
      <c r="F72" s="11" t="s">
        <v>5013</v>
      </c>
      <c r="G72" s="11" t="s">
        <v>5632</v>
      </c>
      <c r="H72" s="76" t="s">
        <v>1255</v>
      </c>
      <c r="I72" s="124">
        <v>25</v>
      </c>
      <c r="J72" s="124">
        <v>387</v>
      </c>
      <c r="K72" s="205">
        <v>-1</v>
      </c>
      <c r="L72" s="124">
        <v>13</v>
      </c>
      <c r="M72" s="211">
        <v>-1</v>
      </c>
      <c r="N72" s="406"/>
    </row>
    <row r="73" spans="1:15" s="169" customFormat="1" ht="33" customHeight="1">
      <c r="A73" s="61" t="s">
        <v>3303</v>
      </c>
      <c r="B73" s="61" t="s">
        <v>3304</v>
      </c>
      <c r="C73" s="207"/>
      <c r="D73" s="65" t="s">
        <v>3305</v>
      </c>
      <c r="E73" s="61" t="s">
        <v>5014</v>
      </c>
      <c r="F73" s="65" t="s">
        <v>5015</v>
      </c>
      <c r="G73" s="65" t="s">
        <v>5634</v>
      </c>
      <c r="H73" s="61" t="s">
        <v>553</v>
      </c>
      <c r="I73" s="79">
        <v>13</v>
      </c>
      <c r="J73" s="79">
        <v>176</v>
      </c>
      <c r="K73" s="208"/>
      <c r="L73" s="79">
        <v>6</v>
      </c>
      <c r="M73" s="209"/>
      <c r="N73" s="409"/>
      <c r="O73" s="170"/>
    </row>
    <row r="74" spans="1:15" ht="33" customHeight="1">
      <c r="A74" s="76" t="s">
        <v>3069</v>
      </c>
      <c r="B74" s="76" t="s">
        <v>308</v>
      </c>
      <c r="C74" s="210"/>
      <c r="D74" s="11" t="s">
        <v>3070</v>
      </c>
      <c r="E74" s="76" t="s">
        <v>5016</v>
      </c>
      <c r="F74" s="11" t="s">
        <v>5017</v>
      </c>
      <c r="G74" s="11" t="s">
        <v>4425</v>
      </c>
      <c r="H74" s="76" t="s">
        <v>5786</v>
      </c>
      <c r="I74" s="124">
        <v>22</v>
      </c>
      <c r="J74" s="124">
        <v>336</v>
      </c>
      <c r="K74" s="205">
        <v>-1</v>
      </c>
      <c r="L74" s="124">
        <v>10</v>
      </c>
      <c r="M74" s="211">
        <v>-1</v>
      </c>
      <c r="N74" s="406"/>
    </row>
    <row r="75" spans="1:15" s="169" customFormat="1" ht="33" customHeight="1">
      <c r="A75" s="61" t="s">
        <v>3056</v>
      </c>
      <c r="B75" s="61" t="s">
        <v>3057</v>
      </c>
      <c r="C75" s="207"/>
      <c r="D75" s="65" t="s">
        <v>3058</v>
      </c>
      <c r="E75" s="61" t="s">
        <v>5018</v>
      </c>
      <c r="F75" s="65" t="s">
        <v>5019</v>
      </c>
      <c r="G75" s="65" t="s">
        <v>5354</v>
      </c>
      <c r="H75" s="61" t="s">
        <v>1318</v>
      </c>
      <c r="I75" s="79">
        <v>23</v>
      </c>
      <c r="J75" s="79">
        <v>291</v>
      </c>
      <c r="K75" s="208">
        <v>-4</v>
      </c>
      <c r="L75" s="79">
        <v>10</v>
      </c>
      <c r="M75" s="209">
        <v>-1</v>
      </c>
      <c r="N75" s="409"/>
      <c r="O75" s="170"/>
    </row>
    <row r="76" spans="1:15" ht="33" customHeight="1">
      <c r="A76" s="76" t="s">
        <v>3056</v>
      </c>
      <c r="B76" s="76" t="s">
        <v>3059</v>
      </c>
      <c r="C76" s="210"/>
      <c r="D76" s="11" t="s">
        <v>6429</v>
      </c>
      <c r="E76" s="76" t="s">
        <v>5020</v>
      </c>
      <c r="F76" s="11" t="s">
        <v>5021</v>
      </c>
      <c r="G76" s="11" t="s">
        <v>5355</v>
      </c>
      <c r="H76" s="76" t="s">
        <v>5787</v>
      </c>
      <c r="I76" s="124">
        <v>16</v>
      </c>
      <c r="J76" s="124">
        <v>173</v>
      </c>
      <c r="K76" s="205" t="s">
        <v>5022</v>
      </c>
      <c r="L76" s="124">
        <v>6</v>
      </c>
      <c r="M76" s="211" t="s">
        <v>5022</v>
      </c>
      <c r="N76" s="406"/>
    </row>
    <row r="77" spans="1:15" s="169" customFormat="1" ht="33" customHeight="1">
      <c r="A77" s="61" t="s">
        <v>5023</v>
      </c>
      <c r="B77" s="61" t="s">
        <v>3306</v>
      </c>
      <c r="C77" s="207"/>
      <c r="D77" s="65" t="s">
        <v>3066</v>
      </c>
      <c r="E77" s="61" t="s">
        <v>1740</v>
      </c>
      <c r="F77" s="65" t="s">
        <v>5024</v>
      </c>
      <c r="G77" s="65" t="s">
        <v>4423</v>
      </c>
      <c r="H77" s="61" t="s">
        <v>6495</v>
      </c>
      <c r="I77" s="79">
        <v>14</v>
      </c>
      <c r="J77" s="79">
        <v>192</v>
      </c>
      <c r="K77" s="208"/>
      <c r="L77" s="79">
        <v>6</v>
      </c>
      <c r="M77" s="209"/>
      <c r="N77" s="409"/>
      <c r="O77" s="170"/>
    </row>
    <row r="78" spans="1:15" ht="33" customHeight="1" thickBot="1">
      <c r="A78" s="76" t="s">
        <v>5023</v>
      </c>
      <c r="B78" s="76" t="s">
        <v>3067</v>
      </c>
      <c r="C78" s="210"/>
      <c r="D78" s="11" t="s">
        <v>3068</v>
      </c>
      <c r="E78" s="76" t="s">
        <v>6029</v>
      </c>
      <c r="F78" s="11" t="s">
        <v>5025</v>
      </c>
      <c r="G78" s="11" t="s">
        <v>4424</v>
      </c>
      <c r="H78" s="76" t="s">
        <v>2856</v>
      </c>
      <c r="I78" s="124">
        <v>15</v>
      </c>
      <c r="J78" s="124">
        <v>183</v>
      </c>
      <c r="K78" s="205">
        <v>-3</v>
      </c>
      <c r="L78" s="124">
        <v>7</v>
      </c>
      <c r="M78" s="211">
        <v>-1</v>
      </c>
      <c r="N78" s="406"/>
    </row>
    <row r="79" spans="1:15" ht="26.25" customHeight="1">
      <c r="A79" s="136"/>
      <c r="B79" s="136"/>
      <c r="C79" s="417"/>
      <c r="D79" s="68"/>
      <c r="E79" s="136"/>
      <c r="F79" s="68"/>
      <c r="G79" s="68"/>
      <c r="H79" s="136"/>
      <c r="I79" s="136"/>
      <c r="J79" s="136"/>
      <c r="K79" s="136"/>
      <c r="L79" s="136"/>
      <c r="M79" s="136"/>
      <c r="N79" s="80"/>
    </row>
    <row r="80" spans="1:15" ht="33" customHeight="1" thickBot="1">
      <c r="A80" s="16" t="s">
        <v>1539</v>
      </c>
      <c r="G80" s="18" t="s">
        <v>5026</v>
      </c>
      <c r="K80" s="662" t="s">
        <v>3228</v>
      </c>
      <c r="L80" s="662"/>
      <c r="M80" s="662"/>
      <c r="N80" s="400"/>
    </row>
    <row r="81" spans="1:15" s="404" customFormat="1" ht="36" customHeight="1" thickBot="1">
      <c r="A81" s="20" t="s">
        <v>842</v>
      </c>
      <c r="B81" s="20" t="s">
        <v>843</v>
      </c>
      <c r="C81" s="176" t="s">
        <v>844</v>
      </c>
      <c r="D81" s="401" t="s">
        <v>3254</v>
      </c>
      <c r="E81" s="401" t="s">
        <v>3256</v>
      </c>
      <c r="F81" s="401" t="s">
        <v>0</v>
      </c>
      <c r="G81" s="401" t="s">
        <v>4333</v>
      </c>
      <c r="H81" s="401" t="s">
        <v>845</v>
      </c>
      <c r="I81" s="401" t="s">
        <v>5384</v>
      </c>
      <c r="J81" s="660" t="s">
        <v>5732</v>
      </c>
      <c r="K81" s="661"/>
      <c r="L81" s="660" t="s">
        <v>5731</v>
      </c>
      <c r="M81" s="661"/>
      <c r="N81" s="402"/>
      <c r="O81" s="403"/>
    </row>
    <row r="82" spans="1:15" ht="33" customHeight="1">
      <c r="A82" s="135" t="s">
        <v>5027</v>
      </c>
      <c r="B82" s="135" t="s">
        <v>6433</v>
      </c>
      <c r="C82" s="405"/>
      <c r="D82" s="11" t="s">
        <v>6434</v>
      </c>
      <c r="E82" s="76" t="s">
        <v>5028</v>
      </c>
      <c r="F82" s="11" t="s">
        <v>5029</v>
      </c>
      <c r="G82" s="11" t="s">
        <v>5357</v>
      </c>
      <c r="H82" s="76" t="s">
        <v>2084</v>
      </c>
      <c r="I82" s="124">
        <v>46</v>
      </c>
      <c r="J82" s="124">
        <v>779</v>
      </c>
      <c r="K82" s="205">
        <v>-7</v>
      </c>
      <c r="L82" s="124">
        <v>23</v>
      </c>
      <c r="M82" s="206">
        <v>-2</v>
      </c>
      <c r="N82" s="406"/>
    </row>
    <row r="83" spans="1:15" s="169" customFormat="1" ht="33" customHeight="1">
      <c r="A83" s="61" t="s">
        <v>6432</v>
      </c>
      <c r="B83" s="61" t="s">
        <v>1342</v>
      </c>
      <c r="C83" s="207"/>
      <c r="D83" s="65" t="s">
        <v>6435</v>
      </c>
      <c r="E83" s="61" t="s">
        <v>5030</v>
      </c>
      <c r="F83" s="65" t="s">
        <v>5031</v>
      </c>
      <c r="G83" s="65" t="s">
        <v>5032</v>
      </c>
      <c r="H83" s="61" t="s">
        <v>1759</v>
      </c>
      <c r="I83" s="79">
        <v>15</v>
      </c>
      <c r="J83" s="79">
        <v>125</v>
      </c>
      <c r="K83" s="208">
        <v>-1</v>
      </c>
      <c r="L83" s="79">
        <v>5</v>
      </c>
      <c r="M83" s="209">
        <v>-1</v>
      </c>
      <c r="N83" s="409"/>
      <c r="O83" s="170"/>
    </row>
    <row r="84" spans="1:15" ht="33" customHeight="1">
      <c r="A84" s="213" t="s">
        <v>6432</v>
      </c>
      <c r="B84" s="76" t="s">
        <v>4447</v>
      </c>
      <c r="C84" s="210"/>
      <c r="D84" s="11" t="s">
        <v>4448</v>
      </c>
      <c r="E84" s="76" t="s">
        <v>2083</v>
      </c>
      <c r="F84" s="11" t="s">
        <v>5033</v>
      </c>
      <c r="G84" s="11" t="s">
        <v>4490</v>
      </c>
      <c r="H84" s="76" t="s">
        <v>5312</v>
      </c>
      <c r="I84" s="124">
        <v>16</v>
      </c>
      <c r="J84" s="124">
        <v>226</v>
      </c>
      <c r="K84" s="205" t="s">
        <v>5034</v>
      </c>
      <c r="L84" s="124">
        <v>6</v>
      </c>
      <c r="M84" s="211" t="s">
        <v>5034</v>
      </c>
      <c r="N84" s="406"/>
    </row>
    <row r="85" spans="1:15" s="169" customFormat="1" ht="33" customHeight="1">
      <c r="A85" s="212" t="s">
        <v>6432</v>
      </c>
      <c r="B85" s="61" t="s">
        <v>6438</v>
      </c>
      <c r="C85" s="207"/>
      <c r="D85" s="65" t="s">
        <v>4185</v>
      </c>
      <c r="E85" s="61" t="s">
        <v>2081</v>
      </c>
      <c r="F85" s="65" t="s">
        <v>5035</v>
      </c>
      <c r="G85" s="65" t="s">
        <v>5359</v>
      </c>
      <c r="H85" s="61" t="s">
        <v>5036</v>
      </c>
      <c r="I85" s="79">
        <v>22</v>
      </c>
      <c r="J85" s="79">
        <v>251</v>
      </c>
      <c r="K85" s="208">
        <v>-1</v>
      </c>
      <c r="L85" s="79">
        <v>10</v>
      </c>
      <c r="M85" s="209">
        <v>-1</v>
      </c>
      <c r="N85" s="409"/>
      <c r="O85" s="170"/>
    </row>
    <row r="86" spans="1:15" ht="33" customHeight="1">
      <c r="A86" s="213" t="s">
        <v>6432</v>
      </c>
      <c r="B86" s="76" t="s">
        <v>311</v>
      </c>
      <c r="C86" s="210"/>
      <c r="D86" s="11" t="s">
        <v>4499</v>
      </c>
      <c r="E86" s="76" t="s">
        <v>2082</v>
      </c>
      <c r="F86" s="11" t="s">
        <v>5037</v>
      </c>
      <c r="G86" s="11" t="s">
        <v>5360</v>
      </c>
      <c r="H86" s="76" t="s">
        <v>1273</v>
      </c>
      <c r="I86" s="124">
        <v>25</v>
      </c>
      <c r="J86" s="124">
        <v>256</v>
      </c>
      <c r="K86" s="205">
        <v>-2</v>
      </c>
      <c r="L86" s="124">
        <v>10</v>
      </c>
      <c r="M86" s="211">
        <v>-1</v>
      </c>
      <c r="N86" s="406"/>
    </row>
    <row r="87" spans="1:15" s="169" customFormat="1" ht="33" customHeight="1">
      <c r="A87" s="212" t="s">
        <v>6432</v>
      </c>
      <c r="B87" s="61" t="s">
        <v>6436</v>
      </c>
      <c r="C87" s="207" t="s">
        <v>5128</v>
      </c>
      <c r="D87" s="65" t="s">
        <v>6437</v>
      </c>
      <c r="E87" s="61" t="s">
        <v>2080</v>
      </c>
      <c r="F87" s="65" t="s">
        <v>5038</v>
      </c>
      <c r="G87" s="65" t="s">
        <v>5358</v>
      </c>
      <c r="H87" s="61" t="s">
        <v>1760</v>
      </c>
      <c r="I87" s="79">
        <v>15</v>
      </c>
      <c r="J87" s="79">
        <v>166</v>
      </c>
      <c r="K87" s="208">
        <v>-2</v>
      </c>
      <c r="L87" s="79">
        <v>7</v>
      </c>
      <c r="M87" s="209">
        <v>-1</v>
      </c>
      <c r="N87" s="409"/>
      <c r="O87" s="170"/>
    </row>
    <row r="88" spans="1:15" ht="33" customHeight="1">
      <c r="A88" s="76" t="s">
        <v>1762</v>
      </c>
      <c r="B88" s="76" t="s">
        <v>4441</v>
      </c>
      <c r="C88" s="210"/>
      <c r="D88" s="11" t="s">
        <v>4442</v>
      </c>
      <c r="E88" s="76" t="s">
        <v>1763</v>
      </c>
      <c r="F88" s="11" t="s">
        <v>1764</v>
      </c>
      <c r="G88" s="11" t="s">
        <v>4487</v>
      </c>
      <c r="H88" s="76" t="s">
        <v>2085</v>
      </c>
      <c r="I88" s="124">
        <v>29</v>
      </c>
      <c r="J88" s="124">
        <v>434</v>
      </c>
      <c r="K88" s="205">
        <v>-2</v>
      </c>
      <c r="L88" s="124">
        <v>13</v>
      </c>
      <c r="M88" s="211">
        <v>-1</v>
      </c>
      <c r="N88" s="406"/>
    </row>
    <row r="89" spans="1:15" s="169" customFormat="1" ht="33" customHeight="1">
      <c r="A89" s="61" t="s">
        <v>4440</v>
      </c>
      <c r="B89" s="61" t="s">
        <v>4443</v>
      </c>
      <c r="C89" s="207"/>
      <c r="D89" s="65" t="s">
        <v>4444</v>
      </c>
      <c r="E89" s="61" t="s">
        <v>5039</v>
      </c>
      <c r="F89" s="65" t="s">
        <v>5040</v>
      </c>
      <c r="G89" s="65" t="s">
        <v>4488</v>
      </c>
      <c r="H89" s="61" t="s">
        <v>6496</v>
      </c>
      <c r="I89" s="79">
        <v>25</v>
      </c>
      <c r="J89" s="79">
        <v>377</v>
      </c>
      <c r="K89" s="208">
        <v>-2</v>
      </c>
      <c r="L89" s="79">
        <v>12</v>
      </c>
      <c r="M89" s="209">
        <v>-1</v>
      </c>
      <c r="N89" s="409"/>
      <c r="O89" s="170"/>
    </row>
    <row r="90" spans="1:15" ht="33" customHeight="1" thickBot="1">
      <c r="A90" s="76" t="s">
        <v>4440</v>
      </c>
      <c r="B90" s="76" t="s">
        <v>4445</v>
      </c>
      <c r="C90" s="210"/>
      <c r="D90" s="11" t="s">
        <v>4446</v>
      </c>
      <c r="E90" s="76" t="s">
        <v>5041</v>
      </c>
      <c r="F90" s="11" t="s">
        <v>5042</v>
      </c>
      <c r="G90" s="11" t="s">
        <v>4489</v>
      </c>
      <c r="H90" s="76" t="s">
        <v>2086</v>
      </c>
      <c r="I90" s="124">
        <v>20</v>
      </c>
      <c r="J90" s="124">
        <v>195</v>
      </c>
      <c r="K90" s="205">
        <v>-3</v>
      </c>
      <c r="L90" s="124">
        <v>9</v>
      </c>
      <c r="M90" s="211">
        <v>-2</v>
      </c>
      <c r="N90" s="406"/>
    </row>
    <row r="91" spans="1:15" ht="26.25" customHeight="1">
      <c r="A91" s="136"/>
      <c r="B91" s="136"/>
      <c r="C91" s="417"/>
      <c r="D91" s="68"/>
      <c r="E91" s="136"/>
      <c r="F91" s="68"/>
      <c r="G91" s="68"/>
      <c r="H91" s="136"/>
      <c r="I91" s="136"/>
      <c r="J91" s="136"/>
      <c r="K91" s="136"/>
      <c r="L91" s="136"/>
      <c r="M91" s="136"/>
      <c r="N91" s="80"/>
    </row>
    <row r="92" spans="1:15" ht="33" customHeight="1" thickBot="1">
      <c r="A92" s="16" t="s">
        <v>4058</v>
      </c>
      <c r="G92" s="18" t="s">
        <v>5043</v>
      </c>
      <c r="K92" s="662" t="s">
        <v>3229</v>
      </c>
      <c r="L92" s="662"/>
      <c r="M92" s="662"/>
      <c r="N92" s="400"/>
    </row>
    <row r="93" spans="1:15" s="404" customFormat="1" ht="36" customHeight="1" thickBot="1">
      <c r="A93" s="20" t="s">
        <v>842</v>
      </c>
      <c r="B93" s="20" t="s">
        <v>843</v>
      </c>
      <c r="C93" s="176" t="s">
        <v>844</v>
      </c>
      <c r="D93" s="401" t="s">
        <v>3254</v>
      </c>
      <c r="E93" s="401" t="s">
        <v>3256</v>
      </c>
      <c r="F93" s="401" t="s">
        <v>0</v>
      </c>
      <c r="G93" s="401" t="s">
        <v>4333</v>
      </c>
      <c r="H93" s="401" t="s">
        <v>845</v>
      </c>
      <c r="I93" s="401" t="s">
        <v>5384</v>
      </c>
      <c r="J93" s="660" t="s">
        <v>5732</v>
      </c>
      <c r="K93" s="661"/>
      <c r="L93" s="660" t="s">
        <v>5731</v>
      </c>
      <c r="M93" s="661"/>
      <c r="N93" s="402"/>
      <c r="O93" s="403"/>
    </row>
    <row r="94" spans="1:15" ht="33" customHeight="1">
      <c r="A94" s="135" t="s">
        <v>5044</v>
      </c>
      <c r="B94" s="135" t="s">
        <v>4450</v>
      </c>
      <c r="C94" s="405"/>
      <c r="D94" s="11" t="s">
        <v>314</v>
      </c>
      <c r="E94" s="76" t="s">
        <v>5045</v>
      </c>
      <c r="F94" s="11" t="s">
        <v>5046</v>
      </c>
      <c r="G94" s="11" t="s">
        <v>4491</v>
      </c>
      <c r="H94" s="76" t="s">
        <v>5369</v>
      </c>
      <c r="I94" s="124">
        <v>22</v>
      </c>
      <c r="J94" s="124">
        <v>327</v>
      </c>
      <c r="K94" s="205">
        <v>-1</v>
      </c>
      <c r="L94" s="124">
        <v>10</v>
      </c>
      <c r="M94" s="206">
        <v>-1</v>
      </c>
      <c r="N94" s="406"/>
    </row>
    <row r="95" spans="1:15" s="169" customFormat="1" ht="33" customHeight="1">
      <c r="A95" s="61" t="s">
        <v>4449</v>
      </c>
      <c r="B95" s="61" t="s">
        <v>4451</v>
      </c>
      <c r="C95" s="207"/>
      <c r="D95" s="65" t="s">
        <v>314</v>
      </c>
      <c r="E95" s="61" t="s">
        <v>3567</v>
      </c>
      <c r="F95" s="65" t="s">
        <v>5735</v>
      </c>
      <c r="G95" s="65" t="s">
        <v>4492</v>
      </c>
      <c r="H95" s="61" t="s">
        <v>4188</v>
      </c>
      <c r="I95" s="79">
        <v>34</v>
      </c>
      <c r="J95" s="79">
        <v>502</v>
      </c>
      <c r="K95" s="208">
        <v>-6</v>
      </c>
      <c r="L95" s="79">
        <v>17</v>
      </c>
      <c r="M95" s="209">
        <v>-3</v>
      </c>
      <c r="N95" s="409"/>
      <c r="O95" s="170"/>
    </row>
    <row r="96" spans="1:15" ht="33" customHeight="1">
      <c r="A96" s="76" t="s">
        <v>4449</v>
      </c>
      <c r="B96" s="76" t="s">
        <v>40</v>
      </c>
      <c r="C96" s="210"/>
      <c r="D96" s="11" t="s">
        <v>41</v>
      </c>
      <c r="E96" s="76" t="s">
        <v>4546</v>
      </c>
      <c r="F96" s="11" t="s">
        <v>3734</v>
      </c>
      <c r="G96" s="11" t="s">
        <v>3370</v>
      </c>
      <c r="H96" s="76" t="s">
        <v>5003</v>
      </c>
      <c r="I96" s="124">
        <v>33</v>
      </c>
      <c r="J96" s="124">
        <v>529</v>
      </c>
      <c r="K96" s="205">
        <v>-3</v>
      </c>
      <c r="L96" s="124">
        <v>17</v>
      </c>
      <c r="M96" s="211">
        <v>-2</v>
      </c>
      <c r="N96" s="406"/>
    </row>
    <row r="97" spans="1:15" s="169" customFormat="1" ht="33" customHeight="1">
      <c r="A97" s="61" t="s">
        <v>4449</v>
      </c>
      <c r="B97" s="61" t="s">
        <v>4452</v>
      </c>
      <c r="C97" s="207"/>
      <c r="D97" s="65" t="s">
        <v>4453</v>
      </c>
      <c r="E97" s="61" t="s">
        <v>4885</v>
      </c>
      <c r="F97" s="65" t="s">
        <v>5736</v>
      </c>
      <c r="G97" s="65" t="s">
        <v>5477</v>
      </c>
      <c r="H97" s="61" t="s">
        <v>1779</v>
      </c>
      <c r="I97" s="79">
        <v>19</v>
      </c>
      <c r="J97" s="79">
        <v>180</v>
      </c>
      <c r="K97" s="208">
        <v>-2</v>
      </c>
      <c r="L97" s="79">
        <v>8</v>
      </c>
      <c r="M97" s="209">
        <v>-2</v>
      </c>
      <c r="N97" s="409"/>
      <c r="O97" s="170"/>
    </row>
    <row r="98" spans="1:15" ht="33" customHeight="1">
      <c r="A98" s="76" t="s">
        <v>4449</v>
      </c>
      <c r="B98" s="76" t="s">
        <v>4454</v>
      </c>
      <c r="C98" s="210"/>
      <c r="D98" s="11" t="s">
        <v>4455</v>
      </c>
      <c r="E98" s="76" t="s">
        <v>4762</v>
      </c>
      <c r="F98" s="11" t="s">
        <v>5737</v>
      </c>
      <c r="G98" s="11" t="s">
        <v>5478</v>
      </c>
      <c r="H98" s="76" t="s">
        <v>4059</v>
      </c>
      <c r="I98" s="124">
        <v>19</v>
      </c>
      <c r="J98" s="124">
        <v>168</v>
      </c>
      <c r="K98" s="205">
        <v>-1</v>
      </c>
      <c r="L98" s="124">
        <v>7</v>
      </c>
      <c r="M98" s="211">
        <v>-1</v>
      </c>
      <c r="N98" s="406"/>
    </row>
    <row r="99" spans="1:15" s="169" customFormat="1" ht="33" customHeight="1">
      <c r="A99" s="61" t="s">
        <v>593</v>
      </c>
      <c r="B99" s="61" t="s">
        <v>4957</v>
      </c>
      <c r="C99" s="207"/>
      <c r="D99" s="65" t="s">
        <v>3735</v>
      </c>
      <c r="E99" s="61" t="s">
        <v>594</v>
      </c>
      <c r="F99" s="65" t="s">
        <v>3240</v>
      </c>
      <c r="G99" s="65" t="s">
        <v>5438</v>
      </c>
      <c r="H99" s="61" t="s">
        <v>1319</v>
      </c>
      <c r="I99" s="79">
        <v>42</v>
      </c>
      <c r="J99" s="79">
        <v>715</v>
      </c>
      <c r="K99" s="208">
        <v>-5</v>
      </c>
      <c r="L99" s="79">
        <v>21</v>
      </c>
      <c r="M99" s="209">
        <v>-2</v>
      </c>
      <c r="N99" s="409"/>
      <c r="O99" s="170"/>
    </row>
    <row r="100" spans="1:15" ht="33" customHeight="1">
      <c r="A100" s="76" t="s">
        <v>593</v>
      </c>
      <c r="B100" s="76" t="s">
        <v>42</v>
      </c>
      <c r="C100" s="210"/>
      <c r="D100" s="11" t="s">
        <v>43</v>
      </c>
      <c r="E100" s="76" t="s">
        <v>595</v>
      </c>
      <c r="F100" s="11" t="s">
        <v>1583</v>
      </c>
      <c r="G100" s="11" t="s">
        <v>3371</v>
      </c>
      <c r="H100" s="76" t="s">
        <v>2363</v>
      </c>
      <c r="I100" s="124">
        <v>20</v>
      </c>
      <c r="J100" s="124">
        <v>254</v>
      </c>
      <c r="K100" s="205"/>
      <c r="L100" s="124">
        <v>8</v>
      </c>
      <c r="M100" s="211"/>
      <c r="N100" s="406"/>
    </row>
    <row r="101" spans="1:15" s="169" customFormat="1" ht="33" customHeight="1">
      <c r="A101" s="61" t="s">
        <v>593</v>
      </c>
      <c r="B101" s="61" t="s">
        <v>44</v>
      </c>
      <c r="C101" s="207"/>
      <c r="D101" s="65" t="s">
        <v>1584</v>
      </c>
      <c r="E101" s="61" t="s">
        <v>596</v>
      </c>
      <c r="F101" s="65" t="s">
        <v>1585</v>
      </c>
      <c r="G101" s="65" t="s">
        <v>3372</v>
      </c>
      <c r="H101" s="61" t="s">
        <v>597</v>
      </c>
      <c r="I101" s="79">
        <v>43</v>
      </c>
      <c r="J101" s="79">
        <v>749</v>
      </c>
      <c r="K101" s="208">
        <v>-5</v>
      </c>
      <c r="L101" s="79">
        <v>23</v>
      </c>
      <c r="M101" s="209">
        <v>-3</v>
      </c>
      <c r="N101" s="409"/>
      <c r="O101" s="170"/>
    </row>
    <row r="102" spans="1:15" ht="33" customHeight="1">
      <c r="A102" s="76" t="s">
        <v>1586</v>
      </c>
      <c r="B102" s="76" t="s">
        <v>6389</v>
      </c>
      <c r="C102" s="210"/>
      <c r="D102" s="11" t="s">
        <v>1526</v>
      </c>
      <c r="E102" s="76" t="s">
        <v>1587</v>
      </c>
      <c r="F102" s="11" t="s">
        <v>1588</v>
      </c>
      <c r="G102" s="11" t="s">
        <v>603</v>
      </c>
      <c r="H102" s="76" t="s">
        <v>1320</v>
      </c>
      <c r="I102" s="124">
        <v>33</v>
      </c>
      <c r="J102" s="124">
        <v>567</v>
      </c>
      <c r="K102" s="205">
        <v>-7</v>
      </c>
      <c r="L102" s="124">
        <v>19</v>
      </c>
      <c r="M102" s="211">
        <v>-4</v>
      </c>
      <c r="N102" s="406"/>
    </row>
    <row r="103" spans="1:15" s="169" customFormat="1" ht="33" customHeight="1">
      <c r="A103" s="61" t="s">
        <v>4456</v>
      </c>
      <c r="B103" s="61" t="s">
        <v>4950</v>
      </c>
      <c r="C103" s="207"/>
      <c r="D103" s="65" t="s">
        <v>1526</v>
      </c>
      <c r="E103" s="61" t="s">
        <v>1589</v>
      </c>
      <c r="F103" s="65" t="s">
        <v>1590</v>
      </c>
      <c r="G103" s="65" t="s">
        <v>604</v>
      </c>
      <c r="H103" s="61" t="s">
        <v>4187</v>
      </c>
      <c r="I103" s="79">
        <v>28</v>
      </c>
      <c r="J103" s="79">
        <v>411</v>
      </c>
      <c r="K103" s="208"/>
      <c r="L103" s="79">
        <v>12</v>
      </c>
      <c r="M103" s="209"/>
      <c r="N103" s="409"/>
      <c r="O103" s="170"/>
    </row>
    <row r="104" spans="1:15" ht="33" customHeight="1">
      <c r="A104" s="76" t="s">
        <v>1591</v>
      </c>
      <c r="B104" s="76" t="s">
        <v>4953</v>
      </c>
      <c r="C104" s="210"/>
      <c r="D104" s="11" t="s">
        <v>4954</v>
      </c>
      <c r="E104" s="76" t="s">
        <v>1592</v>
      </c>
      <c r="F104" s="11" t="s">
        <v>1593</v>
      </c>
      <c r="G104" s="11" t="s">
        <v>4061</v>
      </c>
      <c r="H104" s="76" t="s">
        <v>2361</v>
      </c>
      <c r="I104" s="124">
        <v>34</v>
      </c>
      <c r="J104" s="124">
        <v>511</v>
      </c>
      <c r="K104" s="205">
        <v>-5</v>
      </c>
      <c r="L104" s="124">
        <v>17</v>
      </c>
      <c r="M104" s="211">
        <v>-2</v>
      </c>
      <c r="N104" s="406"/>
    </row>
    <row r="105" spans="1:15" s="169" customFormat="1" ht="33" customHeight="1" thickBot="1">
      <c r="A105" s="61" t="s">
        <v>4952</v>
      </c>
      <c r="B105" s="61" t="s">
        <v>4955</v>
      </c>
      <c r="C105" s="207"/>
      <c r="D105" s="65" t="s">
        <v>4956</v>
      </c>
      <c r="E105" s="61" t="s">
        <v>1594</v>
      </c>
      <c r="F105" s="65" t="s">
        <v>1595</v>
      </c>
      <c r="G105" s="65" t="s">
        <v>181</v>
      </c>
      <c r="H105" s="61" t="s">
        <v>2362</v>
      </c>
      <c r="I105" s="79">
        <v>32</v>
      </c>
      <c r="J105" s="79">
        <v>527</v>
      </c>
      <c r="K105" s="208">
        <v>-2</v>
      </c>
      <c r="L105" s="79">
        <v>17</v>
      </c>
      <c r="M105" s="209">
        <v>-2</v>
      </c>
      <c r="N105" s="409"/>
      <c r="O105" s="170"/>
    </row>
    <row r="106" spans="1:15" ht="26.25" customHeight="1">
      <c r="A106" s="136"/>
      <c r="B106" s="136"/>
      <c r="C106" s="417"/>
      <c r="D106" s="35"/>
      <c r="E106" s="136"/>
      <c r="F106" s="35"/>
      <c r="G106" s="68"/>
      <c r="H106" s="136"/>
      <c r="I106" s="136"/>
      <c r="J106" s="136"/>
      <c r="K106" s="136"/>
      <c r="L106" s="136"/>
      <c r="M106" s="136"/>
      <c r="N106" s="80"/>
    </row>
    <row r="107" spans="1:15" ht="33" customHeight="1" thickBot="1">
      <c r="A107" s="16" t="s">
        <v>599</v>
      </c>
      <c r="G107" s="18" t="s">
        <v>5047</v>
      </c>
      <c r="K107" s="662" t="s">
        <v>3230</v>
      </c>
      <c r="L107" s="662"/>
      <c r="M107" s="662"/>
      <c r="N107" s="400"/>
    </row>
    <row r="108" spans="1:15" s="416" customFormat="1" ht="36" customHeight="1" thickBot="1">
      <c r="A108" s="20" t="s">
        <v>842</v>
      </c>
      <c r="B108" s="20" t="s">
        <v>843</v>
      </c>
      <c r="C108" s="176" t="s">
        <v>844</v>
      </c>
      <c r="D108" s="401" t="s">
        <v>3254</v>
      </c>
      <c r="E108" s="401" t="s">
        <v>3256</v>
      </c>
      <c r="F108" s="401" t="s">
        <v>0</v>
      </c>
      <c r="G108" s="401" t="s">
        <v>4333</v>
      </c>
      <c r="H108" s="401" t="s">
        <v>845</v>
      </c>
      <c r="I108" s="401" t="s">
        <v>5384</v>
      </c>
      <c r="J108" s="660" t="s">
        <v>5732</v>
      </c>
      <c r="K108" s="661"/>
      <c r="L108" s="660" t="s">
        <v>5731</v>
      </c>
      <c r="M108" s="661"/>
      <c r="N108" s="402"/>
      <c r="O108" s="403"/>
    </row>
    <row r="109" spans="1:15" ht="33" customHeight="1">
      <c r="A109" s="135" t="s">
        <v>5048</v>
      </c>
      <c r="B109" s="135" t="s">
        <v>45</v>
      </c>
      <c r="C109" s="405"/>
      <c r="D109" s="11" t="s">
        <v>3275</v>
      </c>
      <c r="E109" s="76" t="s">
        <v>4886</v>
      </c>
      <c r="F109" s="11" t="s">
        <v>5049</v>
      </c>
      <c r="G109" s="11" t="s">
        <v>3373</v>
      </c>
      <c r="H109" s="76" t="s">
        <v>193</v>
      </c>
      <c r="I109" s="124">
        <v>24</v>
      </c>
      <c r="J109" s="124">
        <v>308</v>
      </c>
      <c r="K109" s="205">
        <v>-6</v>
      </c>
      <c r="L109" s="124">
        <v>11</v>
      </c>
      <c r="M109" s="206">
        <v>-2</v>
      </c>
      <c r="N109" s="406"/>
    </row>
    <row r="110" spans="1:15" s="169" customFormat="1" ht="33" customHeight="1">
      <c r="A110" s="61" t="s">
        <v>5048</v>
      </c>
      <c r="B110" s="61" t="s">
        <v>1528</v>
      </c>
      <c r="C110" s="207"/>
      <c r="D110" s="65" t="s">
        <v>46</v>
      </c>
      <c r="E110" s="61" t="s">
        <v>1327</v>
      </c>
      <c r="F110" s="65" t="s">
        <v>5050</v>
      </c>
      <c r="G110" s="65" t="s">
        <v>3374</v>
      </c>
      <c r="H110" s="61" t="s">
        <v>5599</v>
      </c>
      <c r="I110" s="79">
        <v>17</v>
      </c>
      <c r="J110" s="79">
        <v>175</v>
      </c>
      <c r="K110" s="208"/>
      <c r="L110" s="79">
        <v>6</v>
      </c>
      <c r="M110" s="209"/>
      <c r="N110" s="409"/>
      <c r="O110" s="170"/>
    </row>
    <row r="111" spans="1:15" ht="33" customHeight="1">
      <c r="A111" s="76" t="s">
        <v>5048</v>
      </c>
      <c r="B111" s="76" t="s">
        <v>47</v>
      </c>
      <c r="C111" s="210"/>
      <c r="D111" s="11" t="s">
        <v>48</v>
      </c>
      <c r="E111" s="76" t="s">
        <v>1328</v>
      </c>
      <c r="F111" s="11" t="s">
        <v>5051</v>
      </c>
      <c r="G111" s="11" t="s">
        <v>3375</v>
      </c>
      <c r="H111" s="76" t="s">
        <v>4994</v>
      </c>
      <c r="I111" s="124">
        <v>28</v>
      </c>
      <c r="J111" s="124">
        <v>365</v>
      </c>
      <c r="K111" s="205">
        <v>-4</v>
      </c>
      <c r="L111" s="124">
        <v>12</v>
      </c>
      <c r="M111" s="211">
        <v>-2</v>
      </c>
      <c r="N111" s="406"/>
    </row>
    <row r="112" spans="1:15" s="169" customFormat="1" ht="33" customHeight="1">
      <c r="A112" s="61" t="s">
        <v>5048</v>
      </c>
      <c r="B112" s="61" t="s">
        <v>56</v>
      </c>
      <c r="C112" s="207">
        <v>1</v>
      </c>
      <c r="D112" s="65" t="s">
        <v>57</v>
      </c>
      <c r="E112" s="61" t="s">
        <v>1329</v>
      </c>
      <c r="F112" s="65" t="s">
        <v>5052</v>
      </c>
      <c r="G112" s="65" t="s">
        <v>4173</v>
      </c>
      <c r="H112" s="61" t="s">
        <v>1330</v>
      </c>
      <c r="I112" s="79">
        <v>13</v>
      </c>
      <c r="J112" s="79">
        <v>50</v>
      </c>
      <c r="K112" s="208"/>
      <c r="L112" s="79">
        <v>3</v>
      </c>
      <c r="M112" s="209"/>
      <c r="N112" s="409"/>
      <c r="O112" s="170"/>
    </row>
    <row r="113" spans="1:15" ht="33" customHeight="1">
      <c r="A113" s="76" t="s">
        <v>49</v>
      </c>
      <c r="B113" s="76" t="s">
        <v>50</v>
      </c>
      <c r="C113" s="210"/>
      <c r="D113" s="11" t="s">
        <v>51</v>
      </c>
      <c r="E113" s="76" t="s">
        <v>5053</v>
      </c>
      <c r="F113" s="11" t="s">
        <v>5054</v>
      </c>
      <c r="G113" s="11" t="s">
        <v>3376</v>
      </c>
      <c r="H113" s="76" t="s">
        <v>5600</v>
      </c>
      <c r="I113" s="124">
        <v>17</v>
      </c>
      <c r="J113" s="124">
        <v>130</v>
      </c>
      <c r="K113" s="205">
        <v>-1</v>
      </c>
      <c r="L113" s="124">
        <v>7</v>
      </c>
      <c r="M113" s="211">
        <v>-1</v>
      </c>
      <c r="N113" s="406"/>
    </row>
    <row r="114" spans="1:15" s="169" customFormat="1" ht="33" customHeight="1">
      <c r="A114" s="61" t="s">
        <v>52</v>
      </c>
      <c r="B114" s="61" t="s">
        <v>3276</v>
      </c>
      <c r="C114" s="207"/>
      <c r="D114" s="65" t="s">
        <v>4001</v>
      </c>
      <c r="E114" s="61" t="s">
        <v>5055</v>
      </c>
      <c r="F114" s="65" t="s">
        <v>5056</v>
      </c>
      <c r="G114" s="65" t="s">
        <v>3377</v>
      </c>
      <c r="H114" s="61" t="s">
        <v>4190</v>
      </c>
      <c r="I114" s="79">
        <v>25</v>
      </c>
      <c r="J114" s="79">
        <v>296</v>
      </c>
      <c r="K114" s="208"/>
      <c r="L114" s="79">
        <v>9</v>
      </c>
      <c r="M114" s="209"/>
      <c r="N114" s="409"/>
      <c r="O114" s="170"/>
    </row>
    <row r="115" spans="1:15" ht="33" customHeight="1">
      <c r="A115" s="76" t="s">
        <v>53</v>
      </c>
      <c r="B115" s="76" t="s">
        <v>54</v>
      </c>
      <c r="C115" s="210">
        <v>1</v>
      </c>
      <c r="D115" s="11" t="s">
        <v>55</v>
      </c>
      <c r="E115" s="76" t="s">
        <v>5057</v>
      </c>
      <c r="F115" s="11" t="s">
        <v>5058</v>
      </c>
      <c r="G115" s="11" t="s">
        <v>4172</v>
      </c>
      <c r="H115" s="76" t="s">
        <v>5601</v>
      </c>
      <c r="I115" s="124">
        <v>13</v>
      </c>
      <c r="J115" s="124">
        <v>48</v>
      </c>
      <c r="K115" s="205">
        <v>-1</v>
      </c>
      <c r="L115" s="124">
        <v>4</v>
      </c>
      <c r="M115" s="211">
        <v>-1</v>
      </c>
      <c r="N115" s="406"/>
    </row>
    <row r="116" spans="1:15" s="169" customFormat="1" ht="33" customHeight="1">
      <c r="A116" s="61" t="s">
        <v>5059</v>
      </c>
      <c r="B116" s="61" t="s">
        <v>3278</v>
      </c>
      <c r="C116" s="207"/>
      <c r="D116" s="65" t="s">
        <v>3279</v>
      </c>
      <c r="E116" s="61" t="s">
        <v>5060</v>
      </c>
      <c r="F116" s="65" t="s">
        <v>5061</v>
      </c>
      <c r="G116" s="65" t="s">
        <v>5062</v>
      </c>
      <c r="H116" s="61" t="s">
        <v>3030</v>
      </c>
      <c r="I116" s="79">
        <v>16</v>
      </c>
      <c r="J116" s="79">
        <v>195</v>
      </c>
      <c r="K116" s="208">
        <v>-1</v>
      </c>
      <c r="L116" s="79">
        <v>7</v>
      </c>
      <c r="M116" s="209">
        <v>-1</v>
      </c>
      <c r="N116" s="409"/>
      <c r="O116" s="170"/>
    </row>
    <row r="117" spans="1:15" ht="33" customHeight="1">
      <c r="A117" s="76" t="s">
        <v>5063</v>
      </c>
      <c r="B117" s="76" t="s">
        <v>59</v>
      </c>
      <c r="C117" s="210">
        <v>2</v>
      </c>
      <c r="D117" s="11" t="s">
        <v>60</v>
      </c>
      <c r="E117" s="76" t="s">
        <v>5064</v>
      </c>
      <c r="F117" s="11" t="s">
        <v>5065</v>
      </c>
      <c r="G117" s="11" t="s">
        <v>5066</v>
      </c>
      <c r="H117" s="76" t="s">
        <v>5602</v>
      </c>
      <c r="I117" s="124">
        <v>12</v>
      </c>
      <c r="J117" s="124">
        <v>38</v>
      </c>
      <c r="K117" s="205"/>
      <c r="L117" s="124">
        <v>3</v>
      </c>
      <c r="M117" s="211"/>
      <c r="N117" s="406"/>
    </row>
    <row r="118" spans="1:15" s="169" customFormat="1" ht="33" customHeight="1">
      <c r="A118" s="61" t="s">
        <v>3359</v>
      </c>
      <c r="B118" s="61" t="s">
        <v>3636</v>
      </c>
      <c r="C118" s="207"/>
      <c r="D118" s="65" t="s">
        <v>3360</v>
      </c>
      <c r="E118" s="61" t="s">
        <v>5067</v>
      </c>
      <c r="F118" s="65" t="s">
        <v>5068</v>
      </c>
      <c r="G118" s="65" t="s">
        <v>4174</v>
      </c>
      <c r="H118" s="61" t="s">
        <v>3662</v>
      </c>
      <c r="I118" s="79">
        <v>14</v>
      </c>
      <c r="J118" s="79">
        <v>189</v>
      </c>
      <c r="K118" s="208"/>
      <c r="L118" s="79">
        <v>6</v>
      </c>
      <c r="M118" s="209"/>
      <c r="N118" s="409"/>
      <c r="O118" s="170"/>
    </row>
    <row r="119" spans="1:15" ht="33" customHeight="1">
      <c r="A119" s="76" t="s">
        <v>4206</v>
      </c>
      <c r="B119" s="76" t="s">
        <v>61</v>
      </c>
      <c r="C119" s="210"/>
      <c r="D119" s="11" t="s">
        <v>2973</v>
      </c>
      <c r="E119" s="76" t="s">
        <v>1331</v>
      </c>
      <c r="F119" s="11" t="s">
        <v>5069</v>
      </c>
      <c r="G119" s="11" t="s">
        <v>5070</v>
      </c>
      <c r="H119" s="76" t="s">
        <v>5603</v>
      </c>
      <c r="I119" s="124">
        <v>14</v>
      </c>
      <c r="J119" s="124">
        <v>97</v>
      </c>
      <c r="K119" s="205"/>
      <c r="L119" s="124">
        <v>4</v>
      </c>
      <c r="M119" s="211"/>
      <c r="N119" s="406"/>
    </row>
    <row r="120" spans="1:15" s="169" customFormat="1" ht="33" customHeight="1">
      <c r="A120" s="61" t="s">
        <v>4206</v>
      </c>
      <c r="B120" s="61" t="s">
        <v>2974</v>
      </c>
      <c r="C120" s="207"/>
      <c r="D120" s="65" t="s">
        <v>2975</v>
      </c>
      <c r="E120" s="61" t="s">
        <v>1412</v>
      </c>
      <c r="F120" s="65" t="s">
        <v>5071</v>
      </c>
      <c r="G120" s="65" t="s">
        <v>5072</v>
      </c>
      <c r="H120" s="61" t="s">
        <v>5604</v>
      </c>
      <c r="I120" s="79">
        <v>12</v>
      </c>
      <c r="J120" s="79">
        <v>80</v>
      </c>
      <c r="K120" s="208"/>
      <c r="L120" s="79">
        <v>3</v>
      </c>
      <c r="M120" s="209"/>
      <c r="N120" s="409"/>
      <c r="O120" s="170"/>
    </row>
    <row r="121" spans="1:15" ht="33" customHeight="1" thickBot="1">
      <c r="A121" s="76" t="s">
        <v>4206</v>
      </c>
      <c r="B121" s="76" t="s">
        <v>2976</v>
      </c>
      <c r="C121" s="210"/>
      <c r="D121" s="11" t="s">
        <v>549</v>
      </c>
      <c r="E121" s="76" t="s">
        <v>1413</v>
      </c>
      <c r="F121" s="11" t="s">
        <v>5073</v>
      </c>
      <c r="G121" s="11" t="s">
        <v>4907</v>
      </c>
      <c r="H121" s="76" t="s">
        <v>3661</v>
      </c>
      <c r="I121" s="124">
        <v>15</v>
      </c>
      <c r="J121" s="124">
        <v>135</v>
      </c>
      <c r="K121" s="205">
        <v>-1</v>
      </c>
      <c r="L121" s="124">
        <v>7</v>
      </c>
      <c r="M121" s="211">
        <v>-1</v>
      </c>
      <c r="N121" s="406"/>
    </row>
    <row r="122" spans="1:15" ht="26.25" customHeight="1">
      <c r="A122" s="136"/>
      <c r="B122" s="136"/>
      <c r="C122" s="417"/>
      <c r="D122" s="68"/>
      <c r="E122" s="136"/>
      <c r="F122" s="68"/>
      <c r="G122" s="68"/>
      <c r="H122" s="136"/>
      <c r="I122" s="136"/>
      <c r="J122" s="136"/>
      <c r="K122" s="136"/>
      <c r="L122" s="136"/>
      <c r="M122" s="136"/>
      <c r="N122" s="80"/>
    </row>
    <row r="123" spans="1:15" ht="33" customHeight="1" thickBot="1">
      <c r="A123" s="16" t="s">
        <v>3764</v>
      </c>
      <c r="G123" s="18" t="s">
        <v>5026</v>
      </c>
      <c r="K123" s="662" t="s">
        <v>5827</v>
      </c>
      <c r="L123" s="662"/>
      <c r="M123" s="662"/>
      <c r="N123" s="400"/>
    </row>
    <row r="124" spans="1:15" s="404" customFormat="1" ht="36" customHeight="1" thickBot="1">
      <c r="A124" s="20" t="s">
        <v>842</v>
      </c>
      <c r="B124" s="20" t="s">
        <v>843</v>
      </c>
      <c r="C124" s="176" t="s">
        <v>844</v>
      </c>
      <c r="D124" s="401" t="s">
        <v>3254</v>
      </c>
      <c r="E124" s="401" t="s">
        <v>3256</v>
      </c>
      <c r="F124" s="401" t="s">
        <v>0</v>
      </c>
      <c r="G124" s="401" t="s">
        <v>4333</v>
      </c>
      <c r="H124" s="401" t="s">
        <v>845</v>
      </c>
      <c r="I124" s="401" t="s">
        <v>5384</v>
      </c>
      <c r="J124" s="660" t="s">
        <v>5732</v>
      </c>
      <c r="K124" s="661"/>
      <c r="L124" s="660" t="s">
        <v>5731</v>
      </c>
      <c r="M124" s="661"/>
      <c r="N124" s="402"/>
      <c r="O124" s="403"/>
    </row>
    <row r="125" spans="1:15" ht="33" customHeight="1">
      <c r="A125" s="135" t="s">
        <v>4908</v>
      </c>
      <c r="B125" s="135" t="s">
        <v>3362</v>
      </c>
      <c r="C125" s="405"/>
      <c r="D125" s="11" t="s">
        <v>3363</v>
      </c>
      <c r="E125" s="76" t="s">
        <v>4909</v>
      </c>
      <c r="F125" s="11" t="s">
        <v>4910</v>
      </c>
      <c r="G125" s="11" t="s">
        <v>4911</v>
      </c>
      <c r="H125" s="76" t="s">
        <v>3765</v>
      </c>
      <c r="I125" s="124">
        <v>29</v>
      </c>
      <c r="J125" s="124">
        <v>456</v>
      </c>
      <c r="K125" s="205">
        <v>-1</v>
      </c>
      <c r="L125" s="124">
        <v>13</v>
      </c>
      <c r="M125" s="206">
        <v>-1</v>
      </c>
      <c r="N125" s="406"/>
    </row>
    <row r="126" spans="1:15" s="169" customFormat="1" ht="33" customHeight="1">
      <c r="A126" s="61" t="s">
        <v>4912</v>
      </c>
      <c r="B126" s="61" t="s">
        <v>3364</v>
      </c>
      <c r="C126" s="207"/>
      <c r="D126" s="65" t="s">
        <v>3365</v>
      </c>
      <c r="E126" s="61" t="s">
        <v>4913</v>
      </c>
      <c r="F126" s="65" t="s">
        <v>4914</v>
      </c>
      <c r="G126" s="65" t="s">
        <v>2141</v>
      </c>
      <c r="H126" s="61" t="s">
        <v>3663</v>
      </c>
      <c r="I126" s="79">
        <v>11</v>
      </c>
      <c r="J126" s="79">
        <v>56</v>
      </c>
      <c r="K126" s="208"/>
      <c r="L126" s="79">
        <v>3</v>
      </c>
      <c r="M126" s="209"/>
      <c r="N126" s="409"/>
      <c r="O126" s="170"/>
    </row>
    <row r="127" spans="1:15" ht="33" customHeight="1">
      <c r="A127" s="76" t="s">
        <v>3366</v>
      </c>
      <c r="B127" s="76" t="s">
        <v>3367</v>
      </c>
      <c r="C127" s="210"/>
      <c r="D127" s="11" t="s">
        <v>385</v>
      </c>
      <c r="E127" s="76" t="s">
        <v>2142</v>
      </c>
      <c r="F127" s="11" t="s">
        <v>2143</v>
      </c>
      <c r="G127" s="11" t="s">
        <v>2144</v>
      </c>
      <c r="H127" s="76" t="s">
        <v>3664</v>
      </c>
      <c r="I127" s="124">
        <v>22</v>
      </c>
      <c r="J127" s="124">
        <v>281</v>
      </c>
      <c r="K127" s="205"/>
      <c r="L127" s="124">
        <v>9</v>
      </c>
      <c r="M127" s="211"/>
      <c r="N127" s="406"/>
    </row>
    <row r="128" spans="1:15" s="169" customFormat="1" ht="33" customHeight="1">
      <c r="A128" s="61" t="s">
        <v>2145</v>
      </c>
      <c r="B128" s="61" t="s">
        <v>387</v>
      </c>
      <c r="C128" s="207"/>
      <c r="D128" s="65" t="s">
        <v>388</v>
      </c>
      <c r="E128" s="61" t="s">
        <v>2146</v>
      </c>
      <c r="F128" s="65" t="s">
        <v>2147</v>
      </c>
      <c r="G128" s="65" t="s">
        <v>2148</v>
      </c>
      <c r="H128" s="61" t="s">
        <v>3862</v>
      </c>
      <c r="I128" s="79">
        <v>29</v>
      </c>
      <c r="J128" s="79">
        <v>353</v>
      </c>
      <c r="K128" s="208">
        <v>-6</v>
      </c>
      <c r="L128" s="79">
        <v>11</v>
      </c>
      <c r="M128" s="209">
        <v>-1</v>
      </c>
      <c r="N128" s="409"/>
      <c r="O128" s="170"/>
    </row>
    <row r="129" spans="1:15" ht="33" customHeight="1">
      <c r="A129" s="76" t="s">
        <v>2149</v>
      </c>
      <c r="B129" s="76" t="s">
        <v>389</v>
      </c>
      <c r="C129" s="210"/>
      <c r="D129" s="11" t="s">
        <v>390</v>
      </c>
      <c r="E129" s="76" t="s">
        <v>2150</v>
      </c>
      <c r="F129" s="11" t="s">
        <v>2151</v>
      </c>
      <c r="G129" s="11" t="s">
        <v>4175</v>
      </c>
      <c r="H129" s="76" t="s">
        <v>757</v>
      </c>
      <c r="I129" s="124">
        <v>44</v>
      </c>
      <c r="J129" s="124">
        <v>635</v>
      </c>
      <c r="K129" s="205">
        <v>-8</v>
      </c>
      <c r="L129" s="124">
        <v>20</v>
      </c>
      <c r="M129" s="211">
        <v>-3</v>
      </c>
      <c r="N129" s="406"/>
    </row>
    <row r="130" spans="1:15" s="169" customFormat="1" ht="33" customHeight="1">
      <c r="A130" s="61" t="s">
        <v>391</v>
      </c>
      <c r="B130" s="61" t="s">
        <v>6515</v>
      </c>
      <c r="C130" s="207"/>
      <c r="D130" s="65" t="s">
        <v>392</v>
      </c>
      <c r="E130" s="61" t="s">
        <v>2152</v>
      </c>
      <c r="F130" s="65" t="s">
        <v>2153</v>
      </c>
      <c r="G130" s="65" t="s">
        <v>2154</v>
      </c>
      <c r="H130" s="61" t="s">
        <v>3863</v>
      </c>
      <c r="I130" s="79">
        <v>28</v>
      </c>
      <c r="J130" s="79">
        <v>317</v>
      </c>
      <c r="K130" s="208">
        <v>-2</v>
      </c>
      <c r="L130" s="79">
        <v>11</v>
      </c>
      <c r="M130" s="209">
        <v>-2</v>
      </c>
      <c r="N130" s="409"/>
      <c r="O130" s="170"/>
    </row>
    <row r="131" spans="1:15" ht="33" customHeight="1">
      <c r="A131" s="76" t="s">
        <v>3864</v>
      </c>
      <c r="B131" s="76" t="s">
        <v>395</v>
      </c>
      <c r="C131" s="210">
        <v>1</v>
      </c>
      <c r="D131" s="11" t="s">
        <v>396</v>
      </c>
      <c r="E131" s="76" t="s">
        <v>3866</v>
      </c>
      <c r="F131" s="11" t="s">
        <v>2155</v>
      </c>
      <c r="G131" s="11" t="s">
        <v>2098</v>
      </c>
      <c r="H131" s="76" t="s">
        <v>5363</v>
      </c>
      <c r="I131" s="124">
        <v>14</v>
      </c>
      <c r="J131" s="124">
        <v>93</v>
      </c>
      <c r="K131" s="205">
        <v>-1</v>
      </c>
      <c r="L131" s="124">
        <v>4</v>
      </c>
      <c r="M131" s="211">
        <v>-1</v>
      </c>
      <c r="N131" s="406"/>
    </row>
    <row r="132" spans="1:15" s="169" customFormat="1" ht="33" customHeight="1">
      <c r="A132" s="61" t="s">
        <v>3864</v>
      </c>
      <c r="B132" s="61" t="s">
        <v>3470</v>
      </c>
      <c r="C132" s="207" t="s">
        <v>1199</v>
      </c>
      <c r="D132" s="65" t="s">
        <v>2156</v>
      </c>
      <c r="E132" s="61" t="s">
        <v>5229</v>
      </c>
      <c r="F132" s="65" t="s">
        <v>2157</v>
      </c>
      <c r="G132" s="65" t="s">
        <v>2158</v>
      </c>
      <c r="H132" s="61" t="s">
        <v>6238</v>
      </c>
      <c r="I132" s="79">
        <v>13</v>
      </c>
      <c r="J132" s="79">
        <v>113</v>
      </c>
      <c r="K132" s="208">
        <v>-2</v>
      </c>
      <c r="L132" s="79">
        <v>4</v>
      </c>
      <c r="M132" s="209">
        <v>-1</v>
      </c>
      <c r="N132" s="409"/>
      <c r="O132" s="170"/>
    </row>
    <row r="133" spans="1:15" ht="33" customHeight="1">
      <c r="A133" s="76" t="s">
        <v>3864</v>
      </c>
      <c r="B133" s="76" t="s">
        <v>5343</v>
      </c>
      <c r="C133" s="210"/>
      <c r="D133" s="11" t="s">
        <v>5344</v>
      </c>
      <c r="E133" s="76" t="s">
        <v>3865</v>
      </c>
      <c r="F133" s="11" t="s">
        <v>2159</v>
      </c>
      <c r="G133" s="11" t="s">
        <v>4176</v>
      </c>
      <c r="H133" s="76" t="s">
        <v>3665</v>
      </c>
      <c r="I133" s="124">
        <v>26</v>
      </c>
      <c r="J133" s="124">
        <v>289</v>
      </c>
      <c r="K133" s="205">
        <v>-1</v>
      </c>
      <c r="L133" s="124">
        <v>10</v>
      </c>
      <c r="M133" s="211">
        <v>-1</v>
      </c>
      <c r="N133" s="406"/>
    </row>
    <row r="134" spans="1:15" s="169" customFormat="1" ht="60" customHeight="1" thickBot="1">
      <c r="A134" s="61" t="s">
        <v>2160</v>
      </c>
      <c r="B134" s="61" t="s">
        <v>397</v>
      </c>
      <c r="C134" s="207">
        <v>1</v>
      </c>
      <c r="D134" s="65" t="s">
        <v>2359</v>
      </c>
      <c r="E134" s="61" t="s">
        <v>2161</v>
      </c>
      <c r="F134" s="65" t="s">
        <v>2162</v>
      </c>
      <c r="G134" s="65" t="s">
        <v>2099</v>
      </c>
      <c r="H134" s="61" t="s">
        <v>3579</v>
      </c>
      <c r="I134" s="79">
        <v>6</v>
      </c>
      <c r="J134" s="79">
        <v>7</v>
      </c>
      <c r="K134" s="208"/>
      <c r="L134" s="79">
        <v>2</v>
      </c>
      <c r="M134" s="209"/>
      <c r="N134" s="409"/>
      <c r="O134" s="170"/>
    </row>
    <row r="135" spans="1:15" ht="26.25" customHeight="1">
      <c r="A135" s="136"/>
      <c r="B135" s="136"/>
      <c r="C135" s="417"/>
      <c r="D135" s="68"/>
      <c r="E135" s="136"/>
      <c r="F135" s="68"/>
      <c r="G135" s="68"/>
      <c r="H135" s="136"/>
      <c r="I135" s="136"/>
      <c r="J135" s="136"/>
      <c r="K135" s="136"/>
      <c r="L135" s="136"/>
      <c r="M135" s="136"/>
      <c r="N135" s="80"/>
    </row>
    <row r="136" spans="1:15" ht="33" customHeight="1" thickBot="1">
      <c r="A136" s="16" t="s">
        <v>5364</v>
      </c>
      <c r="G136" s="18" t="s">
        <v>2163</v>
      </c>
      <c r="K136" s="662" t="s">
        <v>5285</v>
      </c>
      <c r="L136" s="662"/>
      <c r="M136" s="662"/>
      <c r="N136" s="400"/>
    </row>
    <row r="137" spans="1:15" s="404" customFormat="1" ht="36" customHeight="1" thickBot="1">
      <c r="A137" s="20" t="s">
        <v>842</v>
      </c>
      <c r="B137" s="20" t="s">
        <v>843</v>
      </c>
      <c r="C137" s="176" t="s">
        <v>844</v>
      </c>
      <c r="D137" s="401" t="s">
        <v>3254</v>
      </c>
      <c r="E137" s="401" t="s">
        <v>3256</v>
      </c>
      <c r="F137" s="401" t="s">
        <v>0</v>
      </c>
      <c r="G137" s="401" t="s">
        <v>4333</v>
      </c>
      <c r="H137" s="401" t="s">
        <v>845</v>
      </c>
      <c r="I137" s="401" t="s">
        <v>5384</v>
      </c>
      <c r="J137" s="660" t="s">
        <v>5732</v>
      </c>
      <c r="K137" s="661"/>
      <c r="L137" s="660" t="s">
        <v>5731</v>
      </c>
      <c r="M137" s="661"/>
      <c r="N137" s="402"/>
      <c r="O137" s="403"/>
    </row>
    <row r="138" spans="1:15" ht="33" customHeight="1">
      <c r="A138" s="135" t="s">
        <v>2164</v>
      </c>
      <c r="B138" s="135" t="s">
        <v>2980</v>
      </c>
      <c r="C138" s="405"/>
      <c r="D138" s="11" t="s">
        <v>461</v>
      </c>
      <c r="E138" s="76" t="s">
        <v>2165</v>
      </c>
      <c r="F138" s="11" t="s">
        <v>2166</v>
      </c>
      <c r="G138" s="11" t="s">
        <v>2100</v>
      </c>
      <c r="H138" s="76" t="s">
        <v>3122</v>
      </c>
      <c r="I138" s="124">
        <v>51</v>
      </c>
      <c r="J138" s="124">
        <v>854</v>
      </c>
      <c r="K138" s="205">
        <v>-10</v>
      </c>
      <c r="L138" s="124">
        <v>27</v>
      </c>
      <c r="M138" s="206">
        <v>-4</v>
      </c>
      <c r="N138" s="406"/>
    </row>
    <row r="139" spans="1:15" s="169" customFormat="1" ht="33" customHeight="1">
      <c r="A139" s="61" t="s">
        <v>2167</v>
      </c>
      <c r="B139" s="61" t="s">
        <v>4536</v>
      </c>
      <c r="C139" s="207"/>
      <c r="D139" s="65" t="s">
        <v>462</v>
      </c>
      <c r="E139" s="61" t="s">
        <v>2168</v>
      </c>
      <c r="F139" s="65" t="s">
        <v>2169</v>
      </c>
      <c r="G139" s="65" t="s">
        <v>2101</v>
      </c>
      <c r="H139" s="61" t="s">
        <v>4792</v>
      </c>
      <c r="I139" s="79">
        <v>30</v>
      </c>
      <c r="J139" s="79">
        <v>507</v>
      </c>
      <c r="K139" s="208">
        <v>-3</v>
      </c>
      <c r="L139" s="79">
        <v>16</v>
      </c>
      <c r="M139" s="209">
        <v>-2</v>
      </c>
      <c r="N139" s="409"/>
      <c r="O139" s="170"/>
    </row>
    <row r="140" spans="1:15" ht="33" customHeight="1">
      <c r="A140" s="76" t="s">
        <v>2170</v>
      </c>
      <c r="B140" s="76" t="s">
        <v>463</v>
      </c>
      <c r="C140" s="210"/>
      <c r="D140" s="11" t="s">
        <v>464</v>
      </c>
      <c r="E140" s="76" t="s">
        <v>2171</v>
      </c>
      <c r="F140" s="11" t="s">
        <v>2172</v>
      </c>
      <c r="G140" s="11" t="s">
        <v>2102</v>
      </c>
      <c r="H140" s="76" t="s">
        <v>5307</v>
      </c>
      <c r="I140" s="124">
        <v>25</v>
      </c>
      <c r="J140" s="124">
        <v>437</v>
      </c>
      <c r="K140" s="205">
        <v>-4</v>
      </c>
      <c r="L140" s="124">
        <v>14</v>
      </c>
      <c r="M140" s="211">
        <v>-2</v>
      </c>
      <c r="N140" s="406"/>
    </row>
    <row r="141" spans="1:15" s="169" customFormat="1" ht="33" customHeight="1">
      <c r="A141" s="61" t="s">
        <v>2164</v>
      </c>
      <c r="B141" s="61" t="s">
        <v>465</v>
      </c>
      <c r="C141" s="207"/>
      <c r="D141" s="65" t="s">
        <v>5427</v>
      </c>
      <c r="E141" s="61" t="s">
        <v>2173</v>
      </c>
      <c r="F141" s="65" t="s">
        <v>2174</v>
      </c>
      <c r="G141" s="65" t="s">
        <v>2103</v>
      </c>
      <c r="H141" s="61" t="s">
        <v>5099</v>
      </c>
      <c r="I141" s="79">
        <v>24</v>
      </c>
      <c r="J141" s="79">
        <v>463</v>
      </c>
      <c r="K141" s="208"/>
      <c r="L141" s="79">
        <v>13</v>
      </c>
      <c r="M141" s="209"/>
      <c r="N141" s="409"/>
      <c r="O141" s="170"/>
    </row>
    <row r="142" spans="1:15" ht="33" customHeight="1">
      <c r="A142" s="76" t="s">
        <v>2175</v>
      </c>
      <c r="B142" s="76" t="s">
        <v>6110</v>
      </c>
      <c r="C142" s="210"/>
      <c r="D142" s="11" t="s">
        <v>6111</v>
      </c>
      <c r="E142" s="76" t="s">
        <v>2176</v>
      </c>
      <c r="F142" s="11" t="s">
        <v>2177</v>
      </c>
      <c r="G142" s="11" t="s">
        <v>2177</v>
      </c>
      <c r="H142" s="76" t="s">
        <v>5100</v>
      </c>
      <c r="I142" s="124">
        <v>27</v>
      </c>
      <c r="J142" s="124">
        <v>327</v>
      </c>
      <c r="K142" s="205">
        <v>-4</v>
      </c>
      <c r="L142" s="124">
        <v>12</v>
      </c>
      <c r="M142" s="211">
        <v>-2</v>
      </c>
      <c r="N142" s="406"/>
    </row>
    <row r="143" spans="1:15" s="169" customFormat="1" ht="33" customHeight="1">
      <c r="A143" s="61" t="s">
        <v>2178</v>
      </c>
      <c r="B143" s="61" t="s">
        <v>6112</v>
      </c>
      <c r="C143" s="207"/>
      <c r="D143" s="65" t="s">
        <v>6113</v>
      </c>
      <c r="E143" s="61" t="s">
        <v>2179</v>
      </c>
      <c r="F143" s="65" t="s">
        <v>2180</v>
      </c>
      <c r="G143" s="65" t="s">
        <v>6361</v>
      </c>
      <c r="H143" s="61" t="s">
        <v>4809</v>
      </c>
      <c r="I143" s="79">
        <v>13</v>
      </c>
      <c r="J143" s="79">
        <v>191</v>
      </c>
      <c r="K143" s="208">
        <v>-1</v>
      </c>
      <c r="L143" s="79">
        <v>7</v>
      </c>
      <c r="M143" s="209">
        <v>-1</v>
      </c>
      <c r="N143" s="409"/>
      <c r="O143" s="170"/>
    </row>
    <row r="144" spans="1:15" ht="33" customHeight="1">
      <c r="A144" s="76" t="s">
        <v>2181</v>
      </c>
      <c r="B144" s="76" t="s">
        <v>6114</v>
      </c>
      <c r="C144" s="210"/>
      <c r="D144" s="11" t="s">
        <v>6115</v>
      </c>
      <c r="E144" s="76" t="s">
        <v>2182</v>
      </c>
      <c r="F144" s="11" t="s">
        <v>2183</v>
      </c>
      <c r="G144" s="11" t="s">
        <v>2183</v>
      </c>
      <c r="H144" s="76" t="s">
        <v>5297</v>
      </c>
      <c r="I144" s="124">
        <v>16</v>
      </c>
      <c r="J144" s="124">
        <v>196</v>
      </c>
      <c r="K144" s="205">
        <v>-1</v>
      </c>
      <c r="L144" s="124">
        <v>7</v>
      </c>
      <c r="M144" s="211">
        <v>-1</v>
      </c>
      <c r="N144" s="406"/>
    </row>
    <row r="145" spans="1:15" s="169" customFormat="1" ht="33" customHeight="1">
      <c r="A145" s="61" t="s">
        <v>3265</v>
      </c>
      <c r="B145" s="61" t="s">
        <v>6116</v>
      </c>
      <c r="C145" s="207"/>
      <c r="D145" s="65" t="s">
        <v>6117</v>
      </c>
      <c r="E145" s="61" t="s">
        <v>2184</v>
      </c>
      <c r="F145" s="65" t="s">
        <v>1132</v>
      </c>
      <c r="G145" s="65" t="s">
        <v>1132</v>
      </c>
      <c r="H145" s="61" t="s">
        <v>5101</v>
      </c>
      <c r="I145" s="79">
        <v>13</v>
      </c>
      <c r="J145" s="79">
        <v>104</v>
      </c>
      <c r="K145" s="208"/>
      <c r="L145" s="79">
        <v>3</v>
      </c>
      <c r="M145" s="212"/>
      <c r="N145" s="419"/>
      <c r="O145" s="170"/>
    </row>
    <row r="146" spans="1:15" ht="33" customHeight="1">
      <c r="A146" s="76" t="s">
        <v>2175</v>
      </c>
      <c r="B146" s="76" t="s">
        <v>6118</v>
      </c>
      <c r="C146" s="210"/>
      <c r="D146" s="11" t="s">
        <v>6119</v>
      </c>
      <c r="E146" s="76" t="s">
        <v>1622</v>
      </c>
      <c r="F146" s="11" t="s">
        <v>1089</v>
      </c>
      <c r="G146" s="11" t="s">
        <v>1090</v>
      </c>
      <c r="H146" s="76" t="s">
        <v>3123</v>
      </c>
      <c r="I146" s="124">
        <v>14</v>
      </c>
      <c r="J146" s="124">
        <v>86</v>
      </c>
      <c r="K146" s="205">
        <v>-1</v>
      </c>
      <c r="L146" s="124">
        <v>4</v>
      </c>
      <c r="M146" s="211">
        <v>-1</v>
      </c>
      <c r="N146" s="406"/>
    </row>
    <row r="147" spans="1:15" s="169" customFormat="1" ht="33" customHeight="1">
      <c r="A147" s="61" t="s">
        <v>1091</v>
      </c>
      <c r="B147" s="61" t="s">
        <v>6120</v>
      </c>
      <c r="C147" s="207"/>
      <c r="D147" s="65" t="s">
        <v>6121</v>
      </c>
      <c r="E147" s="61" t="s">
        <v>1092</v>
      </c>
      <c r="F147" s="65" t="s">
        <v>1093</v>
      </c>
      <c r="G147" s="65" t="s">
        <v>1093</v>
      </c>
      <c r="H147" s="61" t="s">
        <v>1337</v>
      </c>
      <c r="I147" s="79">
        <v>13</v>
      </c>
      <c r="J147" s="79">
        <v>63</v>
      </c>
      <c r="K147" s="208">
        <v>-1</v>
      </c>
      <c r="L147" s="79">
        <v>4</v>
      </c>
      <c r="M147" s="209">
        <v>-1</v>
      </c>
      <c r="N147" s="409"/>
      <c r="O147" s="170"/>
    </row>
    <row r="148" spans="1:15" ht="33" customHeight="1">
      <c r="A148" s="76" t="s">
        <v>1094</v>
      </c>
      <c r="B148" s="76" t="s">
        <v>5859</v>
      </c>
      <c r="C148" s="210"/>
      <c r="D148" s="11" t="s">
        <v>1907</v>
      </c>
      <c r="E148" s="76" t="s">
        <v>5693</v>
      </c>
      <c r="F148" s="11" t="s">
        <v>1095</v>
      </c>
      <c r="G148" s="11" t="s">
        <v>2105</v>
      </c>
      <c r="H148" s="76" t="s">
        <v>3124</v>
      </c>
      <c r="I148" s="124">
        <v>16</v>
      </c>
      <c r="J148" s="124">
        <v>218</v>
      </c>
      <c r="K148" s="205"/>
      <c r="L148" s="124">
        <v>7</v>
      </c>
      <c r="M148" s="211"/>
      <c r="N148" s="406"/>
    </row>
    <row r="149" spans="1:15" s="169" customFormat="1" ht="33" customHeight="1">
      <c r="A149" s="61" t="s">
        <v>1094</v>
      </c>
      <c r="B149" s="61" t="s">
        <v>1914</v>
      </c>
      <c r="C149" s="207">
        <v>1</v>
      </c>
      <c r="D149" s="65" t="s">
        <v>5346</v>
      </c>
      <c r="E149" s="61" t="s">
        <v>5106</v>
      </c>
      <c r="F149" s="65" t="s">
        <v>1096</v>
      </c>
      <c r="G149" s="65" t="s">
        <v>5828</v>
      </c>
      <c r="H149" s="61" t="s">
        <v>1522</v>
      </c>
      <c r="I149" s="79">
        <v>13</v>
      </c>
      <c r="J149" s="79">
        <v>55</v>
      </c>
      <c r="K149" s="208"/>
      <c r="L149" s="79">
        <v>3</v>
      </c>
      <c r="M149" s="209"/>
      <c r="N149" s="409"/>
      <c r="O149" s="170"/>
    </row>
    <row r="150" spans="1:15" ht="33" customHeight="1">
      <c r="A150" s="76" t="s">
        <v>1094</v>
      </c>
      <c r="B150" s="76" t="s">
        <v>1912</v>
      </c>
      <c r="C150" s="210"/>
      <c r="D150" s="11" t="s">
        <v>1913</v>
      </c>
      <c r="E150" s="76" t="s">
        <v>5104</v>
      </c>
      <c r="F150" s="11" t="s">
        <v>1097</v>
      </c>
      <c r="G150" s="11" t="s">
        <v>1098</v>
      </c>
      <c r="H150" s="76" t="s">
        <v>5105</v>
      </c>
      <c r="I150" s="124">
        <v>13</v>
      </c>
      <c r="J150" s="124">
        <v>72</v>
      </c>
      <c r="K150" s="205"/>
      <c r="L150" s="124">
        <v>3</v>
      </c>
      <c r="M150" s="211"/>
      <c r="N150" s="406"/>
    </row>
    <row r="151" spans="1:15" s="169" customFormat="1" ht="33" customHeight="1">
      <c r="A151" s="61" t="s">
        <v>1094</v>
      </c>
      <c r="B151" s="61" t="s">
        <v>1908</v>
      </c>
      <c r="C151" s="207"/>
      <c r="D151" s="65" t="s">
        <v>1909</v>
      </c>
      <c r="E151" s="61" t="s">
        <v>5103</v>
      </c>
      <c r="F151" s="65" t="s">
        <v>1099</v>
      </c>
      <c r="G151" s="65" t="s">
        <v>2106</v>
      </c>
      <c r="H151" s="61" t="s">
        <v>3125</v>
      </c>
      <c r="I151" s="79">
        <v>27</v>
      </c>
      <c r="J151" s="79">
        <v>482</v>
      </c>
      <c r="K151" s="208">
        <v>-3</v>
      </c>
      <c r="L151" s="79">
        <v>14</v>
      </c>
      <c r="M151" s="209">
        <v>-1</v>
      </c>
      <c r="N151" s="409"/>
      <c r="O151" s="170"/>
    </row>
    <row r="152" spans="1:15" ht="33" customHeight="1">
      <c r="A152" s="76" t="s">
        <v>1094</v>
      </c>
      <c r="B152" s="76" t="s">
        <v>6122</v>
      </c>
      <c r="C152" s="210"/>
      <c r="D152" s="11" t="s">
        <v>5858</v>
      </c>
      <c r="E152" s="76" t="s">
        <v>5102</v>
      </c>
      <c r="F152" s="11" t="s">
        <v>1100</v>
      </c>
      <c r="G152" s="11" t="s">
        <v>2104</v>
      </c>
      <c r="H152" s="76" t="s">
        <v>1338</v>
      </c>
      <c r="I152" s="124">
        <v>14</v>
      </c>
      <c r="J152" s="124">
        <v>146</v>
      </c>
      <c r="K152" s="205">
        <v>-2</v>
      </c>
      <c r="L152" s="124">
        <v>7</v>
      </c>
      <c r="M152" s="211">
        <v>-1</v>
      </c>
      <c r="N152" s="406"/>
    </row>
    <row r="153" spans="1:15" s="169" customFormat="1" ht="33" customHeight="1">
      <c r="A153" s="61" t="s">
        <v>5413</v>
      </c>
      <c r="B153" s="61" t="s">
        <v>1910</v>
      </c>
      <c r="C153" s="207"/>
      <c r="D153" s="65" t="s">
        <v>1911</v>
      </c>
      <c r="E153" s="61" t="s">
        <v>5107</v>
      </c>
      <c r="F153" s="65" t="s">
        <v>1101</v>
      </c>
      <c r="G153" s="65" t="s">
        <v>2107</v>
      </c>
      <c r="H153" s="61" t="s">
        <v>3259</v>
      </c>
      <c r="I153" s="79">
        <v>18</v>
      </c>
      <c r="J153" s="79">
        <v>255</v>
      </c>
      <c r="K153" s="208">
        <v>-1</v>
      </c>
      <c r="L153" s="79">
        <v>9</v>
      </c>
      <c r="M153" s="209">
        <v>-1</v>
      </c>
      <c r="N153" s="409"/>
      <c r="O153" s="170"/>
    </row>
    <row r="154" spans="1:15" ht="55.5" customHeight="1" thickBot="1">
      <c r="A154" s="375" t="s">
        <v>5108</v>
      </c>
      <c r="B154" s="76" t="s">
        <v>6457</v>
      </c>
      <c r="C154" s="210"/>
      <c r="D154" s="11" t="s">
        <v>1915</v>
      </c>
      <c r="E154" s="76" t="s">
        <v>5109</v>
      </c>
      <c r="F154" s="11" t="s">
        <v>1102</v>
      </c>
      <c r="G154" s="11" t="s">
        <v>5829</v>
      </c>
      <c r="H154" s="76" t="s">
        <v>5132</v>
      </c>
      <c r="I154" s="124">
        <v>17</v>
      </c>
      <c r="J154" s="124">
        <v>165</v>
      </c>
      <c r="K154" s="205"/>
      <c r="L154" s="124">
        <v>6</v>
      </c>
      <c r="M154" s="211"/>
      <c r="N154" s="406"/>
    </row>
    <row r="155" spans="1:15" ht="26.25" customHeight="1">
      <c r="A155" s="57"/>
      <c r="B155" s="136"/>
      <c r="C155" s="417"/>
      <c r="D155" s="68"/>
      <c r="E155" s="136"/>
      <c r="F155" s="68"/>
      <c r="G155" s="68"/>
      <c r="H155" s="136"/>
      <c r="I155" s="136"/>
      <c r="J155" s="136"/>
      <c r="K155" s="136"/>
      <c r="L155" s="136"/>
      <c r="M155" s="136"/>
      <c r="N155" s="80"/>
    </row>
    <row r="156" spans="1:15" ht="33" customHeight="1" thickBot="1">
      <c r="A156" s="16" t="s">
        <v>4223</v>
      </c>
      <c r="G156" s="18" t="s">
        <v>5047</v>
      </c>
      <c r="K156" s="662" t="s">
        <v>5286</v>
      </c>
      <c r="L156" s="662"/>
      <c r="M156" s="662"/>
      <c r="N156" s="400"/>
    </row>
    <row r="157" spans="1:15" s="404" customFormat="1" ht="36" customHeight="1" thickBot="1">
      <c r="A157" s="20" t="s">
        <v>842</v>
      </c>
      <c r="B157" s="20" t="s">
        <v>843</v>
      </c>
      <c r="C157" s="176" t="s">
        <v>844</v>
      </c>
      <c r="D157" s="401" t="s">
        <v>3254</v>
      </c>
      <c r="E157" s="401" t="s">
        <v>3256</v>
      </c>
      <c r="F157" s="401" t="s">
        <v>0</v>
      </c>
      <c r="G157" s="401" t="s">
        <v>4333</v>
      </c>
      <c r="H157" s="401" t="s">
        <v>845</v>
      </c>
      <c r="I157" s="401" t="s">
        <v>5384</v>
      </c>
      <c r="J157" s="660" t="s">
        <v>5732</v>
      </c>
      <c r="K157" s="661"/>
      <c r="L157" s="660" t="s">
        <v>5731</v>
      </c>
      <c r="M157" s="661"/>
      <c r="N157" s="402"/>
      <c r="O157" s="403"/>
    </row>
    <row r="158" spans="1:15" ht="33" customHeight="1">
      <c r="A158" s="135" t="s">
        <v>1103</v>
      </c>
      <c r="B158" s="135" t="s">
        <v>1917</v>
      </c>
      <c r="C158" s="405"/>
      <c r="D158" s="11" t="s">
        <v>1918</v>
      </c>
      <c r="E158" s="76" t="s">
        <v>1104</v>
      </c>
      <c r="F158" s="11" t="s">
        <v>1105</v>
      </c>
      <c r="G158" s="11" t="s">
        <v>5830</v>
      </c>
      <c r="H158" s="76" t="s">
        <v>985</v>
      </c>
      <c r="I158" s="124">
        <v>26</v>
      </c>
      <c r="J158" s="124">
        <v>324</v>
      </c>
      <c r="K158" s="205">
        <v>-1</v>
      </c>
      <c r="L158" s="124">
        <v>10</v>
      </c>
      <c r="M158" s="206">
        <v>-1</v>
      </c>
      <c r="N158" s="406"/>
    </row>
    <row r="159" spans="1:15" s="169" customFormat="1" ht="33" customHeight="1">
      <c r="A159" s="61" t="s">
        <v>1916</v>
      </c>
      <c r="B159" s="177" t="s">
        <v>1106</v>
      </c>
      <c r="C159" s="420"/>
      <c r="D159" s="65" t="s">
        <v>1919</v>
      </c>
      <c r="E159" s="61" t="s">
        <v>1107</v>
      </c>
      <c r="F159" s="65" t="s">
        <v>1108</v>
      </c>
      <c r="G159" s="65" t="s">
        <v>6448</v>
      </c>
      <c r="H159" s="61" t="s">
        <v>985</v>
      </c>
      <c r="I159" s="79">
        <v>1</v>
      </c>
      <c r="J159" s="79" t="s">
        <v>1109</v>
      </c>
      <c r="K159" s="208"/>
      <c r="L159" s="79">
        <v>1</v>
      </c>
      <c r="M159" s="209">
        <v>-1</v>
      </c>
      <c r="N159" s="409"/>
      <c r="O159" s="170"/>
    </row>
    <row r="160" spans="1:15" ht="33" customHeight="1">
      <c r="A160" s="76" t="s">
        <v>1916</v>
      </c>
      <c r="B160" s="76" t="s">
        <v>1920</v>
      </c>
      <c r="C160" s="210"/>
      <c r="D160" s="11" t="s">
        <v>6084</v>
      </c>
      <c r="E160" s="76" t="s">
        <v>1110</v>
      </c>
      <c r="F160" s="11" t="s">
        <v>1111</v>
      </c>
      <c r="G160" s="11" t="s">
        <v>5831</v>
      </c>
      <c r="H160" s="76" t="s">
        <v>2220</v>
      </c>
      <c r="I160" s="124">
        <v>16</v>
      </c>
      <c r="J160" s="124">
        <v>122</v>
      </c>
      <c r="K160" s="205">
        <v>-3</v>
      </c>
      <c r="L160" s="124">
        <v>7</v>
      </c>
      <c r="M160" s="211">
        <v>-2</v>
      </c>
      <c r="N160" s="406"/>
    </row>
    <row r="161" spans="1:15" s="169" customFormat="1" ht="33" customHeight="1">
      <c r="A161" s="61" t="s">
        <v>1916</v>
      </c>
      <c r="B161" s="61" t="s">
        <v>6085</v>
      </c>
      <c r="C161" s="207"/>
      <c r="D161" s="65" t="s">
        <v>6086</v>
      </c>
      <c r="E161" s="61" t="s">
        <v>1112</v>
      </c>
      <c r="F161" s="65" t="s">
        <v>1113</v>
      </c>
      <c r="G161" s="65" t="s">
        <v>5832</v>
      </c>
      <c r="H161" s="61" t="s">
        <v>5309</v>
      </c>
      <c r="I161" s="79">
        <v>17</v>
      </c>
      <c r="J161" s="79">
        <v>211</v>
      </c>
      <c r="K161" s="208">
        <v>-1</v>
      </c>
      <c r="L161" s="79">
        <v>7</v>
      </c>
      <c r="M161" s="209">
        <v>-1</v>
      </c>
      <c r="N161" s="409"/>
      <c r="O161" s="170"/>
    </row>
    <row r="162" spans="1:15" ht="33" customHeight="1">
      <c r="A162" s="76" t="s">
        <v>1916</v>
      </c>
      <c r="B162" s="76" t="s">
        <v>1114</v>
      </c>
      <c r="C162" s="210"/>
      <c r="D162" s="11" t="s">
        <v>6087</v>
      </c>
      <c r="E162" s="76" t="s">
        <v>1115</v>
      </c>
      <c r="F162" s="11" t="s">
        <v>1116</v>
      </c>
      <c r="G162" s="11" t="s">
        <v>5833</v>
      </c>
      <c r="H162" s="76" t="s">
        <v>2221</v>
      </c>
      <c r="I162" s="124">
        <v>15</v>
      </c>
      <c r="J162" s="124">
        <v>131</v>
      </c>
      <c r="K162" s="205">
        <v>-1</v>
      </c>
      <c r="L162" s="124">
        <v>7</v>
      </c>
      <c r="M162" s="211">
        <v>-1</v>
      </c>
      <c r="N162" s="406"/>
    </row>
    <row r="163" spans="1:15" s="169" customFormat="1" ht="33" customHeight="1">
      <c r="A163" s="61" t="s">
        <v>1916</v>
      </c>
      <c r="B163" s="61" t="s">
        <v>6088</v>
      </c>
      <c r="C163" s="207"/>
      <c r="D163" s="65" t="s">
        <v>4003</v>
      </c>
      <c r="E163" s="61" t="s">
        <v>1117</v>
      </c>
      <c r="F163" s="65" t="s">
        <v>1118</v>
      </c>
      <c r="G163" s="65" t="s">
        <v>5834</v>
      </c>
      <c r="H163" s="61" t="s">
        <v>1169</v>
      </c>
      <c r="I163" s="79">
        <v>13</v>
      </c>
      <c r="J163" s="79">
        <v>29</v>
      </c>
      <c r="K163" s="208"/>
      <c r="L163" s="79">
        <v>3</v>
      </c>
      <c r="M163" s="209"/>
      <c r="N163" s="409"/>
      <c r="O163" s="170"/>
    </row>
    <row r="164" spans="1:15" ht="33" customHeight="1">
      <c r="A164" s="76" t="s">
        <v>1916</v>
      </c>
      <c r="B164" s="76" t="s">
        <v>4751</v>
      </c>
      <c r="C164" s="210"/>
      <c r="D164" s="11" t="s">
        <v>4752</v>
      </c>
      <c r="E164" s="76" t="s">
        <v>1119</v>
      </c>
      <c r="F164" s="11" t="s">
        <v>1120</v>
      </c>
      <c r="G164" s="11" t="s">
        <v>5835</v>
      </c>
      <c r="H164" s="76" t="s">
        <v>5920</v>
      </c>
      <c r="I164" s="124">
        <v>11</v>
      </c>
      <c r="J164" s="124">
        <v>30</v>
      </c>
      <c r="K164" s="205"/>
      <c r="L164" s="124">
        <v>3</v>
      </c>
      <c r="M164" s="211"/>
      <c r="N164" s="406"/>
    </row>
    <row r="165" spans="1:15" s="169" customFormat="1" ht="33" customHeight="1">
      <c r="A165" s="61" t="s">
        <v>1916</v>
      </c>
      <c r="B165" s="61" t="s">
        <v>2974</v>
      </c>
      <c r="C165" s="207">
        <v>1</v>
      </c>
      <c r="D165" s="65" t="s">
        <v>3368</v>
      </c>
      <c r="E165" s="61" t="s">
        <v>1121</v>
      </c>
      <c r="F165" s="65" t="s">
        <v>1122</v>
      </c>
      <c r="G165" s="65" t="s">
        <v>5836</v>
      </c>
      <c r="H165" s="61" t="s">
        <v>1007</v>
      </c>
      <c r="I165" s="79">
        <v>11</v>
      </c>
      <c r="J165" s="79">
        <v>31</v>
      </c>
      <c r="K165" s="208"/>
      <c r="L165" s="79">
        <v>3</v>
      </c>
      <c r="M165" s="209"/>
      <c r="N165" s="409"/>
      <c r="O165" s="170"/>
    </row>
    <row r="166" spans="1:15" ht="33" customHeight="1">
      <c r="A166" s="76" t="s">
        <v>1123</v>
      </c>
      <c r="B166" s="76" t="s">
        <v>3369</v>
      </c>
      <c r="C166" s="210"/>
      <c r="D166" s="11" t="s">
        <v>2760</v>
      </c>
      <c r="E166" s="76" t="s">
        <v>1170</v>
      </c>
      <c r="F166" s="11" t="s">
        <v>1124</v>
      </c>
      <c r="G166" s="11" t="s">
        <v>6362</v>
      </c>
      <c r="H166" s="76" t="s">
        <v>3283</v>
      </c>
      <c r="I166" s="124">
        <v>17</v>
      </c>
      <c r="J166" s="124">
        <v>140</v>
      </c>
      <c r="K166" s="205">
        <v>-1</v>
      </c>
      <c r="L166" s="124">
        <v>7</v>
      </c>
      <c r="M166" s="211">
        <v>-1</v>
      </c>
      <c r="N166" s="406"/>
    </row>
    <row r="167" spans="1:15" s="169" customFormat="1" ht="33" customHeight="1">
      <c r="A167" s="61" t="s">
        <v>1125</v>
      </c>
      <c r="B167" s="61" t="s">
        <v>2762</v>
      </c>
      <c r="C167" s="207"/>
      <c r="D167" s="65" t="s">
        <v>2763</v>
      </c>
      <c r="E167" s="61" t="s">
        <v>1171</v>
      </c>
      <c r="F167" s="65" t="s">
        <v>1126</v>
      </c>
      <c r="G167" s="65" t="s">
        <v>1127</v>
      </c>
      <c r="H167" s="61" t="s">
        <v>5950</v>
      </c>
      <c r="I167" s="79">
        <v>17</v>
      </c>
      <c r="J167" s="79">
        <v>224</v>
      </c>
      <c r="K167" s="208">
        <v>-4</v>
      </c>
      <c r="L167" s="79">
        <v>8</v>
      </c>
      <c r="M167" s="209">
        <v>-2</v>
      </c>
      <c r="N167" s="409"/>
      <c r="O167" s="170"/>
    </row>
    <row r="168" spans="1:15" ht="33" customHeight="1">
      <c r="A168" s="76" t="s">
        <v>2761</v>
      </c>
      <c r="B168" s="76" t="s">
        <v>2764</v>
      </c>
      <c r="C168" s="210">
        <v>1</v>
      </c>
      <c r="D168" s="11" t="s">
        <v>1128</v>
      </c>
      <c r="E168" s="76" t="s">
        <v>1172</v>
      </c>
      <c r="F168" s="11" t="s">
        <v>1129</v>
      </c>
      <c r="G168" s="11" t="s">
        <v>6363</v>
      </c>
      <c r="H168" s="76" t="s">
        <v>1173</v>
      </c>
      <c r="I168" s="124">
        <v>13</v>
      </c>
      <c r="J168" s="124">
        <v>59</v>
      </c>
      <c r="K168" s="205"/>
      <c r="L168" s="124">
        <v>3</v>
      </c>
      <c r="M168" s="211"/>
      <c r="N168" s="406"/>
    </row>
    <row r="169" spans="1:15" s="169" customFormat="1" ht="33" customHeight="1">
      <c r="A169" s="61" t="s">
        <v>2761</v>
      </c>
      <c r="B169" s="61" t="s">
        <v>2768</v>
      </c>
      <c r="C169" s="207"/>
      <c r="D169" s="65" t="s">
        <v>2769</v>
      </c>
      <c r="E169" s="61" t="s">
        <v>1174</v>
      </c>
      <c r="F169" s="65" t="s">
        <v>1130</v>
      </c>
      <c r="G169" s="65" t="s">
        <v>1131</v>
      </c>
      <c r="H169" s="61" t="s">
        <v>1175</v>
      </c>
      <c r="I169" s="79">
        <v>15</v>
      </c>
      <c r="J169" s="79">
        <v>196</v>
      </c>
      <c r="K169" s="208">
        <v>-1</v>
      </c>
      <c r="L169" s="79">
        <v>7</v>
      </c>
      <c r="M169" s="209">
        <v>-1</v>
      </c>
      <c r="N169" s="409"/>
      <c r="O169" s="170"/>
    </row>
    <row r="170" spans="1:15" ht="33" customHeight="1" thickBot="1">
      <c r="A170" s="76" t="s">
        <v>2770</v>
      </c>
      <c r="B170" s="76" t="s">
        <v>2771</v>
      </c>
      <c r="C170" s="210"/>
      <c r="D170" s="11" t="s">
        <v>2772</v>
      </c>
      <c r="E170" s="76" t="s">
        <v>1176</v>
      </c>
      <c r="F170" s="11" t="s">
        <v>4110</v>
      </c>
      <c r="G170" s="11" t="s">
        <v>5837</v>
      </c>
      <c r="H170" s="76" t="s">
        <v>5313</v>
      </c>
      <c r="I170" s="124">
        <v>17</v>
      </c>
      <c r="J170" s="124">
        <v>165</v>
      </c>
      <c r="K170" s="205">
        <v>-2</v>
      </c>
      <c r="L170" s="124">
        <v>7</v>
      </c>
      <c r="M170" s="211">
        <v>-1</v>
      </c>
      <c r="N170" s="406"/>
    </row>
    <row r="171" spans="1:15" ht="26.25" customHeight="1">
      <c r="A171" s="136"/>
      <c r="B171" s="136"/>
      <c r="C171" s="417"/>
      <c r="D171" s="68"/>
      <c r="E171" s="136"/>
      <c r="F171" s="68"/>
      <c r="G171" s="68"/>
      <c r="H171" s="136"/>
      <c r="I171" s="136"/>
      <c r="J171" s="136"/>
      <c r="K171" s="136"/>
      <c r="L171" s="136"/>
      <c r="M171" s="136"/>
      <c r="N171" s="80"/>
    </row>
    <row r="172" spans="1:15" ht="33" customHeight="1" thickBot="1">
      <c r="A172" s="16" t="s">
        <v>5849</v>
      </c>
      <c r="G172" s="18" t="s">
        <v>4111</v>
      </c>
      <c r="K172" s="662" t="s">
        <v>5287</v>
      </c>
      <c r="L172" s="662"/>
      <c r="M172" s="662"/>
      <c r="N172" s="400"/>
    </row>
    <row r="173" spans="1:15" s="404" customFormat="1" ht="36" customHeight="1" thickBot="1">
      <c r="A173" s="20" t="s">
        <v>842</v>
      </c>
      <c r="B173" s="20" t="s">
        <v>843</v>
      </c>
      <c r="C173" s="176" t="s">
        <v>844</v>
      </c>
      <c r="D173" s="401" t="s">
        <v>3254</v>
      </c>
      <c r="E173" s="401" t="s">
        <v>3256</v>
      </c>
      <c r="F173" s="401" t="s">
        <v>0</v>
      </c>
      <c r="G173" s="401" t="s">
        <v>4333</v>
      </c>
      <c r="H173" s="401" t="s">
        <v>845</v>
      </c>
      <c r="I173" s="401" t="s">
        <v>5384</v>
      </c>
      <c r="J173" s="660" t="s">
        <v>5732</v>
      </c>
      <c r="K173" s="661"/>
      <c r="L173" s="660" t="s">
        <v>5731</v>
      </c>
      <c r="M173" s="661"/>
      <c r="N173" s="402"/>
      <c r="O173" s="403"/>
    </row>
    <row r="174" spans="1:15" ht="33" customHeight="1">
      <c r="A174" s="135" t="s">
        <v>4112</v>
      </c>
      <c r="B174" s="135" t="s">
        <v>2980</v>
      </c>
      <c r="C174" s="405"/>
      <c r="D174" s="11" t="s">
        <v>3930</v>
      </c>
      <c r="E174" s="76" t="s">
        <v>4113</v>
      </c>
      <c r="F174" s="11" t="s">
        <v>4114</v>
      </c>
      <c r="G174" s="11" t="s">
        <v>5838</v>
      </c>
      <c r="H174" s="76" t="s">
        <v>1014</v>
      </c>
      <c r="I174" s="124">
        <v>31</v>
      </c>
      <c r="J174" s="124">
        <v>532</v>
      </c>
      <c r="K174" s="205">
        <v>-1</v>
      </c>
      <c r="L174" s="124">
        <v>16</v>
      </c>
      <c r="M174" s="206">
        <v>-1</v>
      </c>
      <c r="N174" s="406"/>
    </row>
    <row r="175" spans="1:15" s="169" customFormat="1" ht="33" customHeight="1">
      <c r="A175" s="61" t="s">
        <v>3929</v>
      </c>
      <c r="B175" s="61" t="s">
        <v>4536</v>
      </c>
      <c r="C175" s="207"/>
      <c r="D175" s="65" t="s">
        <v>3931</v>
      </c>
      <c r="E175" s="61" t="s">
        <v>4115</v>
      </c>
      <c r="F175" s="65" t="s">
        <v>4116</v>
      </c>
      <c r="G175" s="65" t="s">
        <v>5839</v>
      </c>
      <c r="H175" s="382" t="s">
        <v>36</v>
      </c>
      <c r="I175" s="79">
        <v>34</v>
      </c>
      <c r="J175" s="79">
        <v>565</v>
      </c>
      <c r="K175" s="208">
        <v>-3</v>
      </c>
      <c r="L175" s="79">
        <v>17</v>
      </c>
      <c r="M175" s="209">
        <v>-2</v>
      </c>
      <c r="N175" s="409"/>
      <c r="O175" s="170"/>
    </row>
    <row r="176" spans="1:15" ht="33" customHeight="1">
      <c r="A176" s="76" t="s">
        <v>3929</v>
      </c>
      <c r="B176" s="76" t="s">
        <v>463</v>
      </c>
      <c r="C176" s="210"/>
      <c r="D176" s="11" t="s">
        <v>3933</v>
      </c>
      <c r="E176" s="76" t="s">
        <v>4117</v>
      </c>
      <c r="F176" s="11" t="s">
        <v>4118</v>
      </c>
      <c r="G176" s="11" t="s">
        <v>5840</v>
      </c>
      <c r="H176" s="76" t="s">
        <v>37</v>
      </c>
      <c r="I176" s="124">
        <v>12</v>
      </c>
      <c r="J176" s="124">
        <v>52</v>
      </c>
      <c r="K176" s="205">
        <v>-1</v>
      </c>
      <c r="L176" s="124">
        <v>4</v>
      </c>
      <c r="M176" s="211">
        <v>-1</v>
      </c>
      <c r="N176" s="406"/>
    </row>
    <row r="177" spans="1:15" s="169" customFormat="1" ht="33" customHeight="1">
      <c r="A177" s="61" t="s">
        <v>3934</v>
      </c>
      <c r="B177" s="61" t="s">
        <v>4119</v>
      </c>
      <c r="C177" s="207"/>
      <c r="D177" s="65" t="s">
        <v>3935</v>
      </c>
      <c r="E177" s="61" t="s">
        <v>4120</v>
      </c>
      <c r="F177" s="65" t="s">
        <v>4121</v>
      </c>
      <c r="G177" s="65" t="s">
        <v>5841</v>
      </c>
      <c r="H177" s="61" t="s">
        <v>5308</v>
      </c>
      <c r="I177" s="79">
        <v>26</v>
      </c>
      <c r="J177" s="79">
        <v>443</v>
      </c>
      <c r="K177" s="208"/>
      <c r="L177" s="79">
        <v>12</v>
      </c>
      <c r="M177" s="209"/>
      <c r="N177" s="409"/>
      <c r="O177" s="170"/>
    </row>
    <row r="178" spans="1:15" ht="33" customHeight="1">
      <c r="A178" s="76" t="s">
        <v>4853</v>
      </c>
      <c r="B178" s="76" t="s">
        <v>5865</v>
      </c>
      <c r="C178" s="210"/>
      <c r="D178" s="11" t="s">
        <v>5866</v>
      </c>
      <c r="E178" s="76" t="s">
        <v>4122</v>
      </c>
      <c r="F178" s="11" t="s">
        <v>4123</v>
      </c>
      <c r="G178" s="11" t="s">
        <v>2405</v>
      </c>
      <c r="H178" s="76" t="s">
        <v>3932</v>
      </c>
      <c r="I178" s="124">
        <v>22</v>
      </c>
      <c r="J178" s="124">
        <v>315</v>
      </c>
      <c r="K178" s="205">
        <v>-2</v>
      </c>
      <c r="L178" s="124">
        <v>10</v>
      </c>
      <c r="M178" s="211">
        <v>-1</v>
      </c>
      <c r="N178" s="406"/>
    </row>
    <row r="179" spans="1:15" s="169" customFormat="1" ht="33" customHeight="1">
      <c r="A179" s="61" t="s">
        <v>4854</v>
      </c>
      <c r="B179" s="61" t="s">
        <v>4855</v>
      </c>
      <c r="C179" s="207"/>
      <c r="D179" s="65" t="s">
        <v>4856</v>
      </c>
      <c r="E179" s="61" t="s">
        <v>4124</v>
      </c>
      <c r="F179" s="65" t="s">
        <v>4125</v>
      </c>
      <c r="G179" s="65" t="s">
        <v>2406</v>
      </c>
      <c r="H179" s="61" t="s">
        <v>4337</v>
      </c>
      <c r="I179" s="79">
        <v>15</v>
      </c>
      <c r="J179" s="79">
        <v>160</v>
      </c>
      <c r="K179" s="208"/>
      <c r="L179" s="79">
        <v>6</v>
      </c>
      <c r="M179" s="209"/>
      <c r="N179" s="409"/>
      <c r="O179" s="170"/>
    </row>
    <row r="180" spans="1:15" ht="33" customHeight="1">
      <c r="A180" s="76" t="s">
        <v>4857</v>
      </c>
      <c r="B180" s="76" t="s">
        <v>4858</v>
      </c>
      <c r="C180" s="210" t="s">
        <v>4859</v>
      </c>
      <c r="D180" s="11" t="s">
        <v>4860</v>
      </c>
      <c r="E180" s="76" t="s">
        <v>4126</v>
      </c>
      <c r="F180" s="11" t="s">
        <v>4127</v>
      </c>
      <c r="G180" s="11" t="s">
        <v>2407</v>
      </c>
      <c r="H180" s="76" t="s">
        <v>1529</v>
      </c>
      <c r="I180" s="124">
        <v>13</v>
      </c>
      <c r="J180" s="124">
        <v>84</v>
      </c>
      <c r="K180" s="205">
        <v>-2</v>
      </c>
      <c r="L180" s="124">
        <v>4</v>
      </c>
      <c r="M180" s="211">
        <v>-1</v>
      </c>
      <c r="N180" s="406"/>
    </row>
    <row r="181" spans="1:15" s="169" customFormat="1" ht="33" customHeight="1">
      <c r="A181" s="61" t="s">
        <v>4128</v>
      </c>
      <c r="B181" s="61" t="s">
        <v>4129</v>
      </c>
      <c r="C181" s="207"/>
      <c r="D181" s="65" t="s">
        <v>4866</v>
      </c>
      <c r="E181" s="61" t="s">
        <v>6418</v>
      </c>
      <c r="F181" s="65" t="s">
        <v>4130</v>
      </c>
      <c r="G181" s="65" t="s">
        <v>2410</v>
      </c>
      <c r="H181" s="61" t="s">
        <v>39</v>
      </c>
      <c r="I181" s="79">
        <v>14</v>
      </c>
      <c r="J181" s="79">
        <v>185</v>
      </c>
      <c r="K181" s="208"/>
      <c r="L181" s="79">
        <v>6</v>
      </c>
      <c r="M181" s="209"/>
      <c r="N181" s="409"/>
      <c r="O181" s="170"/>
    </row>
    <row r="182" spans="1:15" ht="33" customHeight="1">
      <c r="A182" s="76" t="s">
        <v>4869</v>
      </c>
      <c r="B182" s="76" t="s">
        <v>4870</v>
      </c>
      <c r="C182" s="210">
        <v>1</v>
      </c>
      <c r="D182" s="11" t="s">
        <v>5864</v>
      </c>
      <c r="E182" s="76" t="s">
        <v>4131</v>
      </c>
      <c r="F182" s="11" t="s">
        <v>4132</v>
      </c>
      <c r="G182" s="11" t="s">
        <v>4132</v>
      </c>
      <c r="H182" s="76" t="s">
        <v>1406</v>
      </c>
      <c r="I182" s="124">
        <v>12</v>
      </c>
      <c r="J182" s="124">
        <v>40</v>
      </c>
      <c r="K182" s="205"/>
      <c r="L182" s="124">
        <v>3</v>
      </c>
      <c r="M182" s="211"/>
      <c r="N182" s="406"/>
    </row>
    <row r="183" spans="1:15" s="169" customFormat="1" ht="33" customHeight="1">
      <c r="A183" s="61" t="s">
        <v>4871</v>
      </c>
      <c r="B183" s="61" t="s">
        <v>4872</v>
      </c>
      <c r="C183" s="207"/>
      <c r="D183" s="65" t="s">
        <v>4873</v>
      </c>
      <c r="E183" s="61" t="s">
        <v>4133</v>
      </c>
      <c r="F183" s="65" t="s">
        <v>4134</v>
      </c>
      <c r="G183" s="65" t="s">
        <v>2411</v>
      </c>
      <c r="H183" s="61" t="s">
        <v>133</v>
      </c>
      <c r="I183" s="79">
        <v>15</v>
      </c>
      <c r="J183" s="79">
        <v>157</v>
      </c>
      <c r="K183" s="208">
        <v>-1</v>
      </c>
      <c r="L183" s="79">
        <v>7</v>
      </c>
      <c r="M183" s="209">
        <v>-1</v>
      </c>
      <c r="N183" s="409"/>
      <c r="O183" s="170"/>
    </row>
    <row r="184" spans="1:15" ht="33" customHeight="1">
      <c r="A184" s="76" t="s">
        <v>4874</v>
      </c>
      <c r="B184" s="76" t="s">
        <v>4875</v>
      </c>
      <c r="C184" s="210"/>
      <c r="D184" s="11" t="s">
        <v>4876</v>
      </c>
      <c r="E184" s="76" t="s">
        <v>1016</v>
      </c>
      <c r="F184" s="11" t="s">
        <v>4135</v>
      </c>
      <c r="G184" s="11" t="s">
        <v>6419</v>
      </c>
      <c r="H184" s="76" t="s">
        <v>2960</v>
      </c>
      <c r="I184" s="124">
        <v>14</v>
      </c>
      <c r="J184" s="124">
        <v>180</v>
      </c>
      <c r="K184" s="205"/>
      <c r="L184" s="124">
        <v>6</v>
      </c>
      <c r="M184" s="211"/>
      <c r="N184" s="406"/>
    </row>
    <row r="185" spans="1:15" s="169" customFormat="1" ht="33" customHeight="1">
      <c r="A185" s="61" t="s">
        <v>5851</v>
      </c>
      <c r="B185" s="61" t="s">
        <v>3936</v>
      </c>
      <c r="C185" s="207"/>
      <c r="D185" s="65" t="s">
        <v>4136</v>
      </c>
      <c r="E185" s="61" t="s">
        <v>5853</v>
      </c>
      <c r="F185" s="65" t="s">
        <v>4137</v>
      </c>
      <c r="G185" s="65" t="s">
        <v>5843</v>
      </c>
      <c r="H185" s="61" t="s">
        <v>1523</v>
      </c>
      <c r="I185" s="79">
        <v>18</v>
      </c>
      <c r="J185" s="79">
        <v>233</v>
      </c>
      <c r="K185" s="208">
        <v>-1</v>
      </c>
      <c r="L185" s="79">
        <v>8</v>
      </c>
      <c r="M185" s="209">
        <v>-1</v>
      </c>
      <c r="N185" s="409"/>
      <c r="O185" s="170"/>
    </row>
    <row r="186" spans="1:15" ht="33" customHeight="1">
      <c r="A186" s="76" t="s">
        <v>5851</v>
      </c>
      <c r="B186" s="76" t="s">
        <v>4138</v>
      </c>
      <c r="C186" s="210"/>
      <c r="D186" s="11" t="s">
        <v>5351</v>
      </c>
      <c r="E186" s="76" t="s">
        <v>5852</v>
      </c>
      <c r="F186" s="11" t="s">
        <v>4139</v>
      </c>
      <c r="G186" s="11" t="s">
        <v>5842</v>
      </c>
      <c r="H186" s="76" t="s">
        <v>38</v>
      </c>
      <c r="I186" s="124">
        <v>14</v>
      </c>
      <c r="J186" s="124">
        <v>147</v>
      </c>
      <c r="K186" s="205"/>
      <c r="L186" s="124">
        <v>6</v>
      </c>
      <c r="M186" s="211"/>
      <c r="N186" s="406"/>
    </row>
    <row r="187" spans="1:15" s="169" customFormat="1" ht="33" customHeight="1">
      <c r="A187" s="61" t="s">
        <v>5851</v>
      </c>
      <c r="B187" s="61" t="s">
        <v>3937</v>
      </c>
      <c r="C187" s="207"/>
      <c r="D187" s="65" t="s">
        <v>3938</v>
      </c>
      <c r="E187" s="61" t="s">
        <v>5854</v>
      </c>
      <c r="F187" s="65" t="s">
        <v>4140</v>
      </c>
      <c r="G187" s="65" t="s">
        <v>5844</v>
      </c>
      <c r="H187" s="61" t="s">
        <v>2378</v>
      </c>
      <c r="I187" s="79">
        <v>13</v>
      </c>
      <c r="J187" s="79">
        <v>108</v>
      </c>
      <c r="K187" s="208"/>
      <c r="L187" s="79">
        <v>3</v>
      </c>
      <c r="M187" s="209"/>
      <c r="N187" s="409"/>
      <c r="O187" s="170"/>
    </row>
    <row r="188" spans="1:15" ht="33" customHeight="1">
      <c r="A188" s="76" t="s">
        <v>5851</v>
      </c>
      <c r="B188" s="76" t="s">
        <v>4861</v>
      </c>
      <c r="C188" s="210"/>
      <c r="D188" s="11" t="s">
        <v>4862</v>
      </c>
      <c r="E188" s="76" t="s">
        <v>1517</v>
      </c>
      <c r="F188" s="11" t="s">
        <v>4141</v>
      </c>
      <c r="G188" s="11" t="s">
        <v>2408</v>
      </c>
      <c r="H188" s="76" t="s">
        <v>1015</v>
      </c>
      <c r="I188" s="124">
        <v>12</v>
      </c>
      <c r="J188" s="124">
        <v>48</v>
      </c>
      <c r="K188" s="205"/>
      <c r="L188" s="124">
        <v>3</v>
      </c>
      <c r="M188" s="211"/>
      <c r="N188" s="406"/>
    </row>
    <row r="189" spans="1:15" s="169" customFormat="1" ht="33" customHeight="1" thickBot="1">
      <c r="A189" s="61" t="s">
        <v>5851</v>
      </c>
      <c r="B189" s="61" t="s">
        <v>4863</v>
      </c>
      <c r="C189" s="207"/>
      <c r="D189" s="65" t="s">
        <v>4142</v>
      </c>
      <c r="E189" s="61" t="s">
        <v>1518</v>
      </c>
      <c r="F189" s="65" t="s">
        <v>4143</v>
      </c>
      <c r="G189" s="65" t="s">
        <v>2409</v>
      </c>
      <c r="H189" s="61" t="s">
        <v>1524</v>
      </c>
      <c r="I189" s="79">
        <v>11</v>
      </c>
      <c r="J189" s="79">
        <v>63</v>
      </c>
      <c r="K189" s="208"/>
      <c r="L189" s="79">
        <v>3</v>
      </c>
      <c r="M189" s="209"/>
      <c r="N189" s="409"/>
      <c r="O189" s="170"/>
    </row>
    <row r="190" spans="1:15" ht="26.25" customHeight="1">
      <c r="A190" s="136"/>
      <c r="B190" s="136"/>
      <c r="C190" s="417"/>
      <c r="D190" s="68"/>
      <c r="E190" s="136"/>
      <c r="F190" s="68"/>
      <c r="G190" s="68"/>
      <c r="H190" s="136"/>
      <c r="I190" s="136"/>
      <c r="J190" s="136"/>
      <c r="K190" s="136"/>
      <c r="L190" s="136"/>
      <c r="M190" s="136"/>
      <c r="N190" s="80"/>
    </row>
    <row r="191" spans="1:15" ht="33" customHeight="1" thickBot="1">
      <c r="A191" s="16" t="s">
        <v>2961</v>
      </c>
      <c r="G191" s="18" t="s">
        <v>5047</v>
      </c>
      <c r="K191" s="662" t="s">
        <v>5288</v>
      </c>
      <c r="L191" s="662"/>
      <c r="M191" s="662"/>
      <c r="N191" s="400"/>
    </row>
    <row r="192" spans="1:15" s="404" customFormat="1" ht="36" customHeight="1" thickBot="1">
      <c r="A192" s="20" t="s">
        <v>842</v>
      </c>
      <c r="B192" s="20" t="s">
        <v>843</v>
      </c>
      <c r="C192" s="176" t="s">
        <v>844</v>
      </c>
      <c r="D192" s="401" t="s">
        <v>3254</v>
      </c>
      <c r="E192" s="401" t="s">
        <v>3256</v>
      </c>
      <c r="F192" s="401" t="s">
        <v>0</v>
      </c>
      <c r="G192" s="401" t="s">
        <v>4333</v>
      </c>
      <c r="H192" s="401" t="s">
        <v>845</v>
      </c>
      <c r="I192" s="401" t="s">
        <v>5384</v>
      </c>
      <c r="J192" s="660" t="s">
        <v>5732</v>
      </c>
      <c r="K192" s="661"/>
      <c r="L192" s="660" t="s">
        <v>5731</v>
      </c>
      <c r="M192" s="661"/>
      <c r="N192" s="402"/>
      <c r="O192" s="403"/>
    </row>
    <row r="193" spans="1:15" ht="33" customHeight="1">
      <c r="A193" s="135" t="s">
        <v>705</v>
      </c>
      <c r="B193" s="135" t="s">
        <v>4166</v>
      </c>
      <c r="C193" s="405"/>
      <c r="D193" s="11" t="s">
        <v>4167</v>
      </c>
      <c r="E193" s="76" t="s">
        <v>6497</v>
      </c>
      <c r="F193" s="11" t="s">
        <v>4144</v>
      </c>
      <c r="G193" s="11" t="s">
        <v>1531</v>
      </c>
      <c r="H193" s="76" t="s">
        <v>3243</v>
      </c>
      <c r="I193" s="124">
        <v>35</v>
      </c>
      <c r="J193" s="124">
        <v>491</v>
      </c>
      <c r="K193" s="205">
        <v>-3</v>
      </c>
      <c r="L193" s="124">
        <v>17</v>
      </c>
      <c r="M193" s="211">
        <v>-2</v>
      </c>
      <c r="N193" s="406"/>
    </row>
    <row r="194" spans="1:15" s="169" customFormat="1" ht="33" customHeight="1">
      <c r="A194" s="61" t="s">
        <v>705</v>
      </c>
      <c r="B194" s="61" t="s">
        <v>1885</v>
      </c>
      <c r="C194" s="207" t="s">
        <v>5128</v>
      </c>
      <c r="D194" s="65" t="s">
        <v>1886</v>
      </c>
      <c r="E194" s="61" t="s">
        <v>4145</v>
      </c>
      <c r="F194" s="65" t="s">
        <v>4146</v>
      </c>
      <c r="G194" s="65" t="s">
        <v>1532</v>
      </c>
      <c r="H194" s="61" t="s">
        <v>3244</v>
      </c>
      <c r="I194" s="79">
        <v>11</v>
      </c>
      <c r="J194" s="79">
        <v>55</v>
      </c>
      <c r="K194" s="208"/>
      <c r="L194" s="79">
        <v>3</v>
      </c>
      <c r="M194" s="209"/>
      <c r="N194" s="409"/>
      <c r="O194" s="170"/>
    </row>
    <row r="195" spans="1:15" ht="33" customHeight="1">
      <c r="A195" s="76" t="s">
        <v>705</v>
      </c>
      <c r="B195" s="76" t="s">
        <v>1887</v>
      </c>
      <c r="C195" s="210">
        <v>2</v>
      </c>
      <c r="D195" s="11" t="s">
        <v>5223</v>
      </c>
      <c r="E195" s="76" t="s">
        <v>4147</v>
      </c>
      <c r="F195" s="11" t="s">
        <v>4148</v>
      </c>
      <c r="G195" s="11" t="s">
        <v>6365</v>
      </c>
      <c r="H195" s="76" t="s">
        <v>3245</v>
      </c>
      <c r="I195" s="124">
        <v>7</v>
      </c>
      <c r="J195" s="124">
        <v>8</v>
      </c>
      <c r="K195" s="205"/>
      <c r="L195" s="124">
        <v>2</v>
      </c>
      <c r="M195" s="211"/>
      <c r="N195" s="406"/>
    </row>
    <row r="196" spans="1:15" s="169" customFormat="1" ht="33" customHeight="1">
      <c r="A196" s="61" t="s">
        <v>705</v>
      </c>
      <c r="B196" s="61" t="s">
        <v>5224</v>
      </c>
      <c r="C196" s="207" t="s">
        <v>4859</v>
      </c>
      <c r="D196" s="65" t="s">
        <v>1423</v>
      </c>
      <c r="E196" s="61" t="s">
        <v>4149</v>
      </c>
      <c r="F196" s="65" t="s">
        <v>6349</v>
      </c>
      <c r="G196" s="65" t="s">
        <v>6350</v>
      </c>
      <c r="H196" s="61" t="s">
        <v>3246</v>
      </c>
      <c r="I196" s="79">
        <v>12</v>
      </c>
      <c r="J196" s="79">
        <v>92</v>
      </c>
      <c r="K196" s="208"/>
      <c r="L196" s="79">
        <v>3</v>
      </c>
      <c r="M196" s="209"/>
      <c r="N196" s="409"/>
      <c r="O196" s="170"/>
    </row>
    <row r="197" spans="1:15" ht="33" customHeight="1">
      <c r="A197" s="76" t="s">
        <v>705</v>
      </c>
      <c r="B197" s="76" t="s">
        <v>1424</v>
      </c>
      <c r="C197" s="210"/>
      <c r="D197" s="11" t="s">
        <v>1425</v>
      </c>
      <c r="E197" s="76" t="s">
        <v>6351</v>
      </c>
      <c r="F197" s="11" t="s">
        <v>6352</v>
      </c>
      <c r="G197" s="11" t="s">
        <v>6353</v>
      </c>
      <c r="H197" s="76" t="s">
        <v>3247</v>
      </c>
      <c r="I197" s="124">
        <v>15</v>
      </c>
      <c r="J197" s="124">
        <v>150</v>
      </c>
      <c r="K197" s="205">
        <v>-2</v>
      </c>
      <c r="L197" s="124">
        <v>7</v>
      </c>
      <c r="M197" s="211">
        <v>-1</v>
      </c>
      <c r="N197" s="406"/>
    </row>
    <row r="198" spans="1:15" s="169" customFormat="1" ht="33" customHeight="1">
      <c r="A198" s="61" t="s">
        <v>705</v>
      </c>
      <c r="B198" s="61" t="s">
        <v>1426</v>
      </c>
      <c r="C198" s="207" t="s">
        <v>4859</v>
      </c>
      <c r="D198" s="65" t="s">
        <v>4893</v>
      </c>
      <c r="E198" s="61" t="s">
        <v>6354</v>
      </c>
      <c r="F198" s="65" t="s">
        <v>6355</v>
      </c>
      <c r="G198" s="65" t="s">
        <v>6356</v>
      </c>
      <c r="H198" s="61" t="s">
        <v>3248</v>
      </c>
      <c r="I198" s="79">
        <v>11</v>
      </c>
      <c r="J198" s="79">
        <v>38</v>
      </c>
      <c r="K198" s="208"/>
      <c r="L198" s="79">
        <v>3</v>
      </c>
      <c r="M198" s="209"/>
      <c r="N198" s="409"/>
      <c r="O198" s="170"/>
    </row>
    <row r="199" spans="1:15" ht="33" customHeight="1">
      <c r="A199" s="76" t="s">
        <v>705</v>
      </c>
      <c r="B199" s="76" t="s">
        <v>1427</v>
      </c>
      <c r="C199" s="210" t="s">
        <v>5128</v>
      </c>
      <c r="D199" s="11" t="s">
        <v>1888</v>
      </c>
      <c r="E199" s="76" t="s">
        <v>6357</v>
      </c>
      <c r="F199" s="11" t="s">
        <v>2256</v>
      </c>
      <c r="G199" s="11" t="s">
        <v>1533</v>
      </c>
      <c r="H199" s="76" t="s">
        <v>3249</v>
      </c>
      <c r="I199" s="124">
        <v>13</v>
      </c>
      <c r="J199" s="124">
        <v>117</v>
      </c>
      <c r="K199" s="205">
        <v>-1</v>
      </c>
      <c r="L199" s="124">
        <v>4</v>
      </c>
      <c r="M199" s="211">
        <v>-1</v>
      </c>
      <c r="N199" s="406"/>
    </row>
    <row r="200" spans="1:15" s="169" customFormat="1" ht="33" customHeight="1">
      <c r="A200" s="61" t="s">
        <v>705</v>
      </c>
      <c r="B200" s="61" t="s">
        <v>1889</v>
      </c>
      <c r="C200" s="207" t="s">
        <v>4859</v>
      </c>
      <c r="D200" s="65" t="s">
        <v>1890</v>
      </c>
      <c r="E200" s="61" t="s">
        <v>2257</v>
      </c>
      <c r="F200" s="65" t="s">
        <v>2258</v>
      </c>
      <c r="G200" s="65" t="s">
        <v>2259</v>
      </c>
      <c r="H200" s="61" t="s">
        <v>3250</v>
      </c>
      <c r="I200" s="79">
        <v>12</v>
      </c>
      <c r="J200" s="79">
        <v>112</v>
      </c>
      <c r="K200" s="208"/>
      <c r="L200" s="79">
        <v>4</v>
      </c>
      <c r="M200" s="209"/>
      <c r="N200" s="409"/>
      <c r="O200" s="170"/>
    </row>
    <row r="201" spans="1:15" ht="33" customHeight="1">
      <c r="A201" s="76" t="s">
        <v>705</v>
      </c>
      <c r="B201" s="76" t="s">
        <v>1891</v>
      </c>
      <c r="C201" s="210">
        <v>1</v>
      </c>
      <c r="D201" s="11" t="s">
        <v>1892</v>
      </c>
      <c r="E201" s="76" t="s">
        <v>2260</v>
      </c>
      <c r="F201" s="11" t="s">
        <v>2261</v>
      </c>
      <c r="G201" s="11" t="s">
        <v>2262</v>
      </c>
      <c r="H201" s="76" t="s">
        <v>3251</v>
      </c>
      <c r="I201" s="124">
        <v>12</v>
      </c>
      <c r="J201" s="124">
        <v>47</v>
      </c>
      <c r="K201" s="205">
        <v>-1</v>
      </c>
      <c r="L201" s="124">
        <v>4</v>
      </c>
      <c r="M201" s="211">
        <v>-1</v>
      </c>
      <c r="N201" s="406"/>
    </row>
    <row r="202" spans="1:15" s="169" customFormat="1" ht="33" customHeight="1">
      <c r="A202" s="61" t="s">
        <v>2263</v>
      </c>
      <c r="B202" s="61" t="s">
        <v>4877</v>
      </c>
      <c r="C202" s="207"/>
      <c r="D202" s="65" t="s">
        <v>4878</v>
      </c>
      <c r="E202" s="61" t="s">
        <v>5965</v>
      </c>
      <c r="F202" s="65" t="s">
        <v>2264</v>
      </c>
      <c r="G202" s="65" t="s">
        <v>2265</v>
      </c>
      <c r="H202" s="61" t="s">
        <v>5966</v>
      </c>
      <c r="I202" s="79">
        <v>41</v>
      </c>
      <c r="J202" s="79">
        <v>654</v>
      </c>
      <c r="K202" s="208">
        <v>-5</v>
      </c>
      <c r="L202" s="79">
        <v>20</v>
      </c>
      <c r="M202" s="209">
        <v>-2</v>
      </c>
      <c r="N202" s="409"/>
      <c r="O202" s="170"/>
    </row>
    <row r="203" spans="1:15" ht="33" customHeight="1">
      <c r="A203" s="76" t="s">
        <v>2263</v>
      </c>
      <c r="B203" s="76" t="s">
        <v>4879</v>
      </c>
      <c r="C203" s="210"/>
      <c r="D203" s="11" t="s">
        <v>4880</v>
      </c>
      <c r="E203" s="76" t="s">
        <v>5967</v>
      </c>
      <c r="F203" s="11" t="s">
        <v>2266</v>
      </c>
      <c r="G203" s="11" t="s">
        <v>6364</v>
      </c>
      <c r="H203" s="76" t="s">
        <v>5216</v>
      </c>
      <c r="I203" s="124">
        <v>12</v>
      </c>
      <c r="J203" s="124">
        <v>112</v>
      </c>
      <c r="K203" s="205">
        <v>-3</v>
      </c>
      <c r="L203" s="124">
        <v>4</v>
      </c>
      <c r="M203" s="211">
        <v>-1</v>
      </c>
      <c r="N203" s="406"/>
    </row>
    <row r="204" spans="1:15" s="169" customFormat="1" ht="33" customHeight="1">
      <c r="A204" s="61" t="s">
        <v>2263</v>
      </c>
      <c r="B204" s="61" t="s">
        <v>4881</v>
      </c>
      <c r="C204" s="207"/>
      <c r="D204" s="65" t="s">
        <v>6102</v>
      </c>
      <c r="E204" s="61" t="s">
        <v>5968</v>
      </c>
      <c r="F204" s="65" t="s">
        <v>2267</v>
      </c>
      <c r="G204" s="65" t="s">
        <v>2268</v>
      </c>
      <c r="H204" s="61" t="s">
        <v>5969</v>
      </c>
      <c r="I204" s="79">
        <v>13</v>
      </c>
      <c r="J204" s="79">
        <v>61</v>
      </c>
      <c r="K204" s="208"/>
      <c r="L204" s="79">
        <v>3</v>
      </c>
      <c r="M204" s="209"/>
      <c r="N204" s="409"/>
      <c r="O204" s="170"/>
    </row>
    <row r="205" spans="1:15" ht="33" customHeight="1">
      <c r="A205" s="76" t="s">
        <v>2263</v>
      </c>
      <c r="B205" s="76" t="s">
        <v>1893</v>
      </c>
      <c r="C205" s="210">
        <v>1</v>
      </c>
      <c r="D205" s="11" t="s">
        <v>1283</v>
      </c>
      <c r="E205" s="76" t="s">
        <v>2269</v>
      </c>
      <c r="F205" s="11" t="s">
        <v>2270</v>
      </c>
      <c r="G205" s="11" t="s">
        <v>1534</v>
      </c>
      <c r="H205" s="76" t="s">
        <v>5980</v>
      </c>
      <c r="I205" s="124">
        <v>12</v>
      </c>
      <c r="J205" s="124">
        <v>66</v>
      </c>
      <c r="K205" s="205">
        <v>-1</v>
      </c>
      <c r="L205" s="124">
        <v>4</v>
      </c>
      <c r="M205" s="211">
        <v>-1</v>
      </c>
      <c r="N205" s="406"/>
    </row>
    <row r="206" spans="1:15" s="169" customFormat="1" ht="33" customHeight="1">
      <c r="A206" s="61" t="s">
        <v>2263</v>
      </c>
      <c r="B206" s="61" t="s">
        <v>1284</v>
      </c>
      <c r="C206" s="207">
        <v>1</v>
      </c>
      <c r="D206" s="65" t="s">
        <v>5207</v>
      </c>
      <c r="E206" s="61" t="s">
        <v>5981</v>
      </c>
      <c r="F206" s="65" t="s">
        <v>2271</v>
      </c>
      <c r="G206" s="65" t="s">
        <v>1535</v>
      </c>
      <c r="H206" s="61" t="s">
        <v>5982</v>
      </c>
      <c r="I206" s="79">
        <v>11</v>
      </c>
      <c r="J206" s="79">
        <v>30</v>
      </c>
      <c r="K206" s="208"/>
      <c r="L206" s="79">
        <v>3</v>
      </c>
      <c r="M206" s="209"/>
      <c r="N206" s="409"/>
      <c r="O206" s="170"/>
    </row>
    <row r="207" spans="1:15" ht="33" customHeight="1">
      <c r="A207" s="76" t="s">
        <v>2263</v>
      </c>
      <c r="B207" s="76" t="s">
        <v>2391</v>
      </c>
      <c r="C207" s="210" t="s">
        <v>4859</v>
      </c>
      <c r="D207" s="11" t="s">
        <v>4163</v>
      </c>
      <c r="E207" s="76" t="s">
        <v>2272</v>
      </c>
      <c r="F207" s="11" t="s">
        <v>2273</v>
      </c>
      <c r="G207" s="11" t="s">
        <v>2274</v>
      </c>
      <c r="H207" s="76" t="s">
        <v>5983</v>
      </c>
      <c r="I207" s="124">
        <v>12</v>
      </c>
      <c r="J207" s="124">
        <v>103</v>
      </c>
      <c r="K207" s="205"/>
      <c r="L207" s="124">
        <v>4</v>
      </c>
      <c r="M207" s="211"/>
      <c r="N207" s="406"/>
    </row>
    <row r="208" spans="1:15" s="169" customFormat="1" ht="33" customHeight="1">
      <c r="A208" s="61" t="s">
        <v>2263</v>
      </c>
      <c r="B208" s="61" t="s">
        <v>5208</v>
      </c>
      <c r="C208" s="207"/>
      <c r="D208" s="65" t="s">
        <v>5209</v>
      </c>
      <c r="E208" s="61" t="s">
        <v>5984</v>
      </c>
      <c r="F208" s="65" t="s">
        <v>2275</v>
      </c>
      <c r="G208" s="65" t="s">
        <v>2276</v>
      </c>
      <c r="H208" s="61" t="s">
        <v>2277</v>
      </c>
      <c r="I208" s="79">
        <v>12</v>
      </c>
      <c r="J208" s="79">
        <v>92</v>
      </c>
      <c r="K208" s="208"/>
      <c r="L208" s="79">
        <v>3</v>
      </c>
      <c r="M208" s="209"/>
      <c r="N208" s="409"/>
      <c r="O208" s="170"/>
    </row>
    <row r="209" spans="1:15" ht="33" customHeight="1">
      <c r="A209" s="76" t="s">
        <v>2263</v>
      </c>
      <c r="B209" s="76" t="s">
        <v>5212</v>
      </c>
      <c r="C209" s="210"/>
      <c r="D209" s="11" t="s">
        <v>5213</v>
      </c>
      <c r="E209" s="76" t="s">
        <v>2278</v>
      </c>
      <c r="F209" s="11" t="s">
        <v>2279</v>
      </c>
      <c r="G209" s="11" t="s">
        <v>2280</v>
      </c>
      <c r="H209" s="76" t="s">
        <v>5298</v>
      </c>
      <c r="I209" s="124">
        <v>15</v>
      </c>
      <c r="J209" s="124">
        <v>98</v>
      </c>
      <c r="K209" s="205">
        <v>-1</v>
      </c>
      <c r="L209" s="124">
        <v>4</v>
      </c>
      <c r="M209" s="211">
        <v>-1</v>
      </c>
      <c r="N209" s="406"/>
    </row>
    <row r="210" spans="1:15" s="169" customFormat="1" ht="33" customHeight="1">
      <c r="A210" s="61" t="s">
        <v>2263</v>
      </c>
      <c r="B210" s="61" t="s">
        <v>5214</v>
      </c>
      <c r="C210" s="207"/>
      <c r="D210" s="65" t="s">
        <v>5215</v>
      </c>
      <c r="E210" s="61" t="s">
        <v>5987</v>
      </c>
      <c r="F210" s="65" t="s">
        <v>2281</v>
      </c>
      <c r="G210" s="65" t="s">
        <v>1536</v>
      </c>
      <c r="H210" s="61" t="s">
        <v>5988</v>
      </c>
      <c r="I210" s="79">
        <v>14</v>
      </c>
      <c r="J210" s="79">
        <v>206</v>
      </c>
      <c r="K210" s="208"/>
      <c r="L210" s="79">
        <v>6</v>
      </c>
      <c r="M210" s="209"/>
      <c r="N210" s="409"/>
      <c r="O210" s="170"/>
    </row>
    <row r="211" spans="1:15" ht="33" customHeight="1">
      <c r="A211" s="76" t="s">
        <v>2263</v>
      </c>
      <c r="B211" s="76" t="s">
        <v>5210</v>
      </c>
      <c r="C211" s="210" t="s">
        <v>4859</v>
      </c>
      <c r="D211" s="11" t="s">
        <v>5211</v>
      </c>
      <c r="E211" s="76" t="s">
        <v>5985</v>
      </c>
      <c r="F211" s="11" t="s">
        <v>2282</v>
      </c>
      <c r="G211" s="11" t="s">
        <v>2283</v>
      </c>
      <c r="H211" s="76" t="s">
        <v>5986</v>
      </c>
      <c r="I211" s="124">
        <v>13</v>
      </c>
      <c r="J211" s="124">
        <v>140</v>
      </c>
      <c r="K211" s="205"/>
      <c r="L211" s="124">
        <v>6</v>
      </c>
      <c r="M211" s="211"/>
      <c r="N211" s="406"/>
    </row>
    <row r="212" spans="1:15" s="169" customFormat="1" ht="33" customHeight="1">
      <c r="A212" s="61" t="s">
        <v>2263</v>
      </c>
      <c r="B212" s="61" t="s">
        <v>4882</v>
      </c>
      <c r="C212" s="207"/>
      <c r="D212" s="65" t="s">
        <v>4883</v>
      </c>
      <c r="E212" s="61" t="s">
        <v>5970</v>
      </c>
      <c r="F212" s="65" t="s">
        <v>2284</v>
      </c>
      <c r="G212" s="65" t="s">
        <v>6420</v>
      </c>
      <c r="H212" s="61" t="s">
        <v>5971</v>
      </c>
      <c r="I212" s="79">
        <v>16</v>
      </c>
      <c r="J212" s="79">
        <v>192</v>
      </c>
      <c r="K212" s="208">
        <v>-3</v>
      </c>
      <c r="L212" s="79">
        <v>8</v>
      </c>
      <c r="M212" s="209">
        <v>-2</v>
      </c>
      <c r="N212" s="409"/>
      <c r="O212" s="170"/>
    </row>
    <row r="213" spans="1:15" ht="33" customHeight="1">
      <c r="A213" s="76" t="s">
        <v>2263</v>
      </c>
      <c r="B213" s="76" t="s">
        <v>3439</v>
      </c>
      <c r="C213" s="210"/>
      <c r="D213" s="11" t="s">
        <v>130</v>
      </c>
      <c r="E213" s="76" t="s">
        <v>5972</v>
      </c>
      <c r="F213" s="11" t="s">
        <v>2285</v>
      </c>
      <c r="G213" s="11" t="s">
        <v>1530</v>
      </c>
      <c r="H213" s="76" t="s">
        <v>5973</v>
      </c>
      <c r="I213" s="124">
        <v>20</v>
      </c>
      <c r="J213" s="124">
        <v>310</v>
      </c>
      <c r="K213" s="205">
        <v>-5</v>
      </c>
      <c r="L213" s="124">
        <v>11</v>
      </c>
      <c r="M213" s="211">
        <v>-2</v>
      </c>
      <c r="N213" s="406"/>
    </row>
    <row r="214" spans="1:15" s="169" customFormat="1" ht="33" customHeight="1">
      <c r="A214" s="61" t="s">
        <v>2263</v>
      </c>
      <c r="B214" s="61" t="s">
        <v>5867</v>
      </c>
      <c r="C214" s="207">
        <v>1</v>
      </c>
      <c r="D214" s="65" t="s">
        <v>3875</v>
      </c>
      <c r="E214" s="61" t="s">
        <v>5989</v>
      </c>
      <c r="F214" s="65" t="s">
        <v>2286</v>
      </c>
      <c r="G214" s="65" t="s">
        <v>2287</v>
      </c>
      <c r="H214" s="61" t="s">
        <v>5990</v>
      </c>
      <c r="I214" s="79">
        <v>13</v>
      </c>
      <c r="J214" s="79">
        <v>127</v>
      </c>
      <c r="K214" s="208">
        <v>-3</v>
      </c>
      <c r="L214" s="79">
        <v>6</v>
      </c>
      <c r="M214" s="209">
        <v>-1</v>
      </c>
      <c r="N214" s="409"/>
      <c r="O214" s="170"/>
    </row>
    <row r="215" spans="1:15" ht="33" customHeight="1">
      <c r="A215" s="76" t="s">
        <v>2263</v>
      </c>
      <c r="B215" s="76" t="s">
        <v>5248</v>
      </c>
      <c r="C215" s="210" t="s">
        <v>4859</v>
      </c>
      <c r="D215" s="11" t="s">
        <v>5249</v>
      </c>
      <c r="E215" s="76" t="s">
        <v>3241</v>
      </c>
      <c r="F215" s="11" t="s">
        <v>2288</v>
      </c>
      <c r="G215" s="11" t="s">
        <v>6254</v>
      </c>
      <c r="H215" s="76" t="s">
        <v>3242</v>
      </c>
      <c r="I215" s="124">
        <v>17</v>
      </c>
      <c r="J215" s="124">
        <v>187</v>
      </c>
      <c r="K215" s="205">
        <v>-1</v>
      </c>
      <c r="L215" s="124">
        <v>7</v>
      </c>
      <c r="M215" s="211">
        <v>-1</v>
      </c>
      <c r="N215" s="406"/>
    </row>
    <row r="216" spans="1:15" s="169" customFormat="1" ht="33" customHeight="1">
      <c r="A216" s="61" t="s">
        <v>2263</v>
      </c>
      <c r="B216" s="61" t="s">
        <v>1953</v>
      </c>
      <c r="C216" s="207"/>
      <c r="D216" s="65" t="s">
        <v>6255</v>
      </c>
      <c r="E216" s="61" t="s">
        <v>5978</v>
      </c>
      <c r="F216" s="65" t="s">
        <v>6256</v>
      </c>
      <c r="G216" s="65" t="s">
        <v>6257</v>
      </c>
      <c r="H216" s="61" t="s">
        <v>5979</v>
      </c>
      <c r="I216" s="79">
        <v>12</v>
      </c>
      <c r="J216" s="79">
        <v>178</v>
      </c>
      <c r="K216" s="208"/>
      <c r="L216" s="79">
        <v>6</v>
      </c>
      <c r="M216" s="209"/>
      <c r="N216" s="409"/>
      <c r="O216" s="170"/>
    </row>
    <row r="217" spans="1:15" ht="33" customHeight="1">
      <c r="A217" s="76" t="s">
        <v>2263</v>
      </c>
      <c r="B217" s="76" t="s">
        <v>4164</v>
      </c>
      <c r="C217" s="210"/>
      <c r="D217" s="11" t="s">
        <v>3440</v>
      </c>
      <c r="E217" s="76" t="s">
        <v>5974</v>
      </c>
      <c r="F217" s="11" t="s">
        <v>6258</v>
      </c>
      <c r="G217" s="11" t="s">
        <v>6259</v>
      </c>
      <c r="H217" s="76" t="s">
        <v>5975</v>
      </c>
      <c r="I217" s="124">
        <v>25</v>
      </c>
      <c r="J217" s="124">
        <v>365</v>
      </c>
      <c r="K217" s="205">
        <v>-2</v>
      </c>
      <c r="L217" s="124">
        <v>12</v>
      </c>
      <c r="M217" s="211">
        <v>-1</v>
      </c>
      <c r="N217" s="406"/>
    </row>
    <row r="218" spans="1:15" s="169" customFormat="1" ht="33" customHeight="1">
      <c r="A218" s="61" t="s">
        <v>2263</v>
      </c>
      <c r="B218" s="61" t="s">
        <v>6260</v>
      </c>
      <c r="C218" s="207"/>
      <c r="D218" s="65" t="s">
        <v>4165</v>
      </c>
      <c r="E218" s="61" t="s">
        <v>5976</v>
      </c>
      <c r="F218" s="65" t="s">
        <v>6261</v>
      </c>
      <c r="G218" s="65" t="s">
        <v>6261</v>
      </c>
      <c r="H218" s="61" t="s">
        <v>5977</v>
      </c>
      <c r="I218" s="79">
        <v>16</v>
      </c>
      <c r="J218" s="79">
        <v>194</v>
      </c>
      <c r="K218" s="208"/>
      <c r="L218" s="79">
        <v>6</v>
      </c>
      <c r="M218" s="209"/>
      <c r="N218" s="409"/>
      <c r="O218" s="170"/>
    </row>
    <row r="219" spans="1:15" ht="33" customHeight="1">
      <c r="A219" s="76" t="s">
        <v>6262</v>
      </c>
      <c r="B219" s="76" t="s">
        <v>5218</v>
      </c>
      <c r="C219" s="210"/>
      <c r="D219" s="11" t="s">
        <v>5219</v>
      </c>
      <c r="E219" s="76" t="s">
        <v>329</v>
      </c>
      <c r="F219" s="11" t="s">
        <v>6263</v>
      </c>
      <c r="G219" s="11" t="s">
        <v>6264</v>
      </c>
      <c r="H219" s="76" t="s">
        <v>3252</v>
      </c>
      <c r="I219" s="124">
        <v>13</v>
      </c>
      <c r="J219" s="124">
        <v>65</v>
      </c>
      <c r="K219" s="205"/>
      <c r="L219" s="124">
        <v>3</v>
      </c>
      <c r="M219" s="211"/>
      <c r="N219" s="406"/>
    </row>
    <row r="220" spans="1:15" s="169" customFormat="1" ht="33" customHeight="1">
      <c r="A220" s="61" t="s">
        <v>5217</v>
      </c>
      <c r="B220" s="61" t="s">
        <v>5220</v>
      </c>
      <c r="C220" s="207"/>
      <c r="D220" s="65" t="s">
        <v>303</v>
      </c>
      <c r="E220" s="61" t="s">
        <v>330</v>
      </c>
      <c r="F220" s="65" t="s">
        <v>6265</v>
      </c>
      <c r="G220" s="65" t="s">
        <v>1537</v>
      </c>
      <c r="H220" s="61" t="s">
        <v>2590</v>
      </c>
      <c r="I220" s="79">
        <v>14</v>
      </c>
      <c r="J220" s="79">
        <v>158</v>
      </c>
      <c r="K220" s="208">
        <v>-1</v>
      </c>
      <c r="L220" s="79">
        <v>7</v>
      </c>
      <c r="M220" s="209">
        <v>-1</v>
      </c>
      <c r="N220" s="409"/>
      <c r="O220" s="170"/>
    </row>
    <row r="221" spans="1:15" ht="33" customHeight="1" thickBot="1">
      <c r="A221" s="77" t="s">
        <v>5217</v>
      </c>
      <c r="B221" s="77" t="s">
        <v>3873</v>
      </c>
      <c r="C221" s="413" t="s">
        <v>5128</v>
      </c>
      <c r="D221" s="17" t="s">
        <v>3874</v>
      </c>
      <c r="E221" s="77" t="s">
        <v>2591</v>
      </c>
      <c r="F221" s="17" t="s">
        <v>6266</v>
      </c>
      <c r="G221" s="17" t="s">
        <v>6267</v>
      </c>
      <c r="H221" s="77" t="s">
        <v>4720</v>
      </c>
      <c r="I221" s="125">
        <v>13</v>
      </c>
      <c r="J221" s="125">
        <v>40</v>
      </c>
      <c r="K221" s="414"/>
      <c r="L221" s="125">
        <v>3</v>
      </c>
      <c r="M221" s="415"/>
      <c r="N221" s="406"/>
    </row>
    <row r="222" spans="1:15" ht="26.25" customHeight="1">
      <c r="A222" s="80"/>
      <c r="B222" s="80"/>
      <c r="C222" s="410"/>
      <c r="D222" s="28"/>
      <c r="E222" s="80"/>
      <c r="F222" s="28"/>
      <c r="G222" s="28"/>
      <c r="H222" s="80"/>
      <c r="I222" s="80"/>
      <c r="J222" s="80"/>
      <c r="K222" s="80"/>
      <c r="L222" s="80"/>
      <c r="M222" s="80"/>
      <c r="N222" s="80"/>
    </row>
    <row r="223" spans="1:15" ht="33" customHeight="1" thickBot="1">
      <c r="A223" s="238" t="s">
        <v>2096</v>
      </c>
      <c r="B223" s="238"/>
      <c r="C223" s="168"/>
      <c r="D223" s="283"/>
      <c r="E223" s="238"/>
      <c r="F223" s="283"/>
      <c r="G223" s="283"/>
      <c r="H223" s="238"/>
      <c r="I223" s="238"/>
      <c r="J223" s="663" t="s">
        <v>253</v>
      </c>
      <c r="K223" s="663"/>
      <c r="L223" s="242"/>
      <c r="M223" s="421"/>
    </row>
    <row r="224" spans="1:15" s="416" customFormat="1" ht="36" customHeight="1" thickBot="1">
      <c r="A224" s="20" t="s">
        <v>5729</v>
      </c>
      <c r="B224" s="20" t="s">
        <v>843</v>
      </c>
      <c r="C224" s="176" t="s">
        <v>844</v>
      </c>
      <c r="D224" s="401" t="s">
        <v>3254</v>
      </c>
      <c r="E224" s="20" t="s">
        <v>3256</v>
      </c>
      <c r="F224" s="33" t="s">
        <v>0</v>
      </c>
      <c r="G224" s="33" t="s">
        <v>4333</v>
      </c>
      <c r="H224" s="20" t="s">
        <v>845</v>
      </c>
      <c r="I224" s="20" t="s">
        <v>5384</v>
      </c>
      <c r="J224" s="20" t="s">
        <v>149</v>
      </c>
      <c r="K224" s="64" t="s">
        <v>5403</v>
      </c>
      <c r="L224" s="422"/>
      <c r="O224" s="403"/>
    </row>
    <row r="225" spans="1:15" ht="33" customHeight="1">
      <c r="A225" s="423" t="s">
        <v>2990</v>
      </c>
      <c r="B225" s="423" t="s">
        <v>5523</v>
      </c>
      <c r="C225" s="424"/>
      <c r="D225" s="21" t="s">
        <v>5524</v>
      </c>
      <c r="E225" s="228" t="s">
        <v>5525</v>
      </c>
      <c r="F225" s="21" t="s">
        <v>6268</v>
      </c>
      <c r="G225" s="21" t="s">
        <v>64</v>
      </c>
      <c r="H225" s="228" t="s">
        <v>298</v>
      </c>
      <c r="I225" s="229">
        <v>17</v>
      </c>
      <c r="J225" s="229">
        <v>326</v>
      </c>
      <c r="K225" s="425">
        <v>9</v>
      </c>
      <c r="L225" s="205"/>
      <c r="M225" s="238"/>
      <c r="N225" s="238"/>
    </row>
    <row r="226" spans="1:15" s="169" customFormat="1" ht="33" customHeight="1">
      <c r="A226" s="61" t="s">
        <v>2990</v>
      </c>
      <c r="B226" s="61" t="s">
        <v>2968</v>
      </c>
      <c r="C226" s="207"/>
      <c r="D226" s="65" t="s">
        <v>3737</v>
      </c>
      <c r="E226" s="61" t="s">
        <v>2097</v>
      </c>
      <c r="F226" s="65" t="s">
        <v>6269</v>
      </c>
      <c r="G226" s="65" t="s">
        <v>2236</v>
      </c>
      <c r="H226" s="61" t="s">
        <v>4948</v>
      </c>
      <c r="I226" s="79">
        <v>8</v>
      </c>
      <c r="J226" s="79">
        <v>82</v>
      </c>
      <c r="K226" s="133">
        <v>3</v>
      </c>
      <c r="L226" s="205"/>
      <c r="M226" s="238"/>
      <c r="N226" s="385"/>
      <c r="O226" s="170"/>
    </row>
    <row r="227" spans="1:15" ht="33" customHeight="1">
      <c r="A227" s="76" t="s">
        <v>2990</v>
      </c>
      <c r="B227" s="76" t="s">
        <v>6270</v>
      </c>
      <c r="C227" s="210"/>
      <c r="D227" s="11" t="s">
        <v>3746</v>
      </c>
      <c r="E227" s="76" t="s">
        <v>3488</v>
      </c>
      <c r="F227" s="11" t="s">
        <v>6271</v>
      </c>
      <c r="G227" s="11" t="s">
        <v>5649</v>
      </c>
      <c r="H227" s="76" t="s">
        <v>2991</v>
      </c>
      <c r="I227" s="124">
        <v>10</v>
      </c>
      <c r="J227" s="124">
        <v>159</v>
      </c>
      <c r="K227" s="132">
        <v>6</v>
      </c>
      <c r="L227" s="205"/>
      <c r="M227" s="238"/>
      <c r="N227" s="238"/>
    </row>
    <row r="228" spans="1:15" s="169" customFormat="1" ht="33" customHeight="1">
      <c r="A228" s="61" t="s">
        <v>2990</v>
      </c>
      <c r="B228" s="61" t="s">
        <v>6272</v>
      </c>
      <c r="C228" s="207"/>
      <c r="D228" s="65" t="s">
        <v>6149</v>
      </c>
      <c r="E228" s="61" t="s">
        <v>3489</v>
      </c>
      <c r="F228" s="65" t="s">
        <v>6273</v>
      </c>
      <c r="G228" s="65" t="s">
        <v>5650</v>
      </c>
      <c r="H228" s="61" t="s">
        <v>450</v>
      </c>
      <c r="I228" s="79">
        <v>10</v>
      </c>
      <c r="J228" s="79">
        <v>112</v>
      </c>
      <c r="K228" s="133">
        <v>5</v>
      </c>
      <c r="L228" s="205"/>
      <c r="M228" s="238"/>
      <c r="N228" s="385"/>
      <c r="O228" s="170"/>
    </row>
    <row r="229" spans="1:15" ht="33" customHeight="1">
      <c r="A229" s="76" t="s">
        <v>2990</v>
      </c>
      <c r="B229" s="76" t="s">
        <v>398</v>
      </c>
      <c r="C229" s="210"/>
      <c r="D229" s="11" t="s">
        <v>3001</v>
      </c>
      <c r="E229" s="76" t="s">
        <v>1167</v>
      </c>
      <c r="F229" s="11" t="s">
        <v>6274</v>
      </c>
      <c r="G229" s="11" t="s">
        <v>65</v>
      </c>
      <c r="H229" s="76" t="s">
        <v>2992</v>
      </c>
      <c r="I229" s="124">
        <v>12</v>
      </c>
      <c r="J229" s="124">
        <v>242</v>
      </c>
      <c r="K229" s="132">
        <v>7</v>
      </c>
      <c r="L229" s="205"/>
      <c r="M229" s="238"/>
      <c r="N229" s="238"/>
    </row>
    <row r="230" spans="1:15" s="169" customFormat="1" ht="33" customHeight="1">
      <c r="A230" s="61" t="s">
        <v>2990</v>
      </c>
      <c r="B230" s="61" t="s">
        <v>6275</v>
      </c>
      <c r="C230" s="207"/>
      <c r="D230" s="65" t="s">
        <v>6148</v>
      </c>
      <c r="E230" s="61" t="s">
        <v>1168</v>
      </c>
      <c r="F230" s="65" t="s">
        <v>6276</v>
      </c>
      <c r="G230" s="65" t="s">
        <v>5648</v>
      </c>
      <c r="H230" s="61" t="s">
        <v>6057</v>
      </c>
      <c r="I230" s="79">
        <v>16</v>
      </c>
      <c r="J230" s="79">
        <v>236</v>
      </c>
      <c r="K230" s="133">
        <v>8</v>
      </c>
      <c r="L230" s="205"/>
      <c r="M230" s="238"/>
      <c r="N230" s="385"/>
      <c r="O230" s="170"/>
    </row>
    <row r="231" spans="1:15" ht="33" customHeight="1" thickBot="1">
      <c r="A231" s="77" t="s">
        <v>2990</v>
      </c>
      <c r="B231" s="77" t="s">
        <v>2993</v>
      </c>
      <c r="C231" s="413"/>
      <c r="D231" s="17" t="s">
        <v>550</v>
      </c>
      <c r="E231" s="77" t="s">
        <v>3749</v>
      </c>
      <c r="F231" s="17" t="s">
        <v>6277</v>
      </c>
      <c r="G231" s="17" t="s">
        <v>2237</v>
      </c>
      <c r="H231" s="77" t="s">
        <v>3750</v>
      </c>
      <c r="I231" s="125">
        <v>9</v>
      </c>
      <c r="J231" s="125">
        <v>62</v>
      </c>
      <c r="K231" s="426">
        <v>3</v>
      </c>
      <c r="L231" s="205"/>
      <c r="M231" s="238"/>
      <c r="N231" s="238"/>
    </row>
    <row r="232" spans="1:15" ht="26.25" customHeight="1">
      <c r="K232" s="16"/>
      <c r="M232" s="421"/>
      <c r="N232" s="421"/>
    </row>
    <row r="233" spans="1:15" ht="23.25" customHeight="1" thickBot="1">
      <c r="A233" s="16" t="s">
        <v>4205</v>
      </c>
      <c r="J233" s="663" t="s">
        <v>253</v>
      </c>
      <c r="K233" s="663"/>
    </row>
    <row r="234" spans="1:15" s="404" customFormat="1" ht="36" customHeight="1" thickBot="1">
      <c r="A234" s="20" t="s">
        <v>5729</v>
      </c>
      <c r="B234" s="20" t="s">
        <v>843</v>
      </c>
      <c r="C234" s="176" t="s">
        <v>844</v>
      </c>
      <c r="D234" s="401" t="s">
        <v>3254</v>
      </c>
      <c r="E234" s="20" t="s">
        <v>3256</v>
      </c>
      <c r="F234" s="33" t="s">
        <v>0</v>
      </c>
      <c r="G234" s="33" t="s">
        <v>4333</v>
      </c>
      <c r="H234" s="20" t="s">
        <v>845</v>
      </c>
      <c r="I234" s="20" t="s">
        <v>5384</v>
      </c>
      <c r="J234" s="20" t="s">
        <v>149</v>
      </c>
      <c r="K234" s="64" t="s">
        <v>5403</v>
      </c>
      <c r="L234" s="427"/>
      <c r="M234" s="416"/>
      <c r="N234" s="416"/>
      <c r="O234" s="403"/>
    </row>
    <row r="235" spans="1:15" ht="51" customHeight="1" thickBot="1">
      <c r="A235" s="428" t="s">
        <v>4338</v>
      </c>
      <c r="B235" s="428" t="s">
        <v>1627</v>
      </c>
      <c r="C235" s="429"/>
      <c r="D235" s="30" t="s">
        <v>3919</v>
      </c>
      <c r="E235" s="430" t="s">
        <v>2989</v>
      </c>
      <c r="F235" s="30" t="s">
        <v>6278</v>
      </c>
      <c r="G235" s="30" t="s">
        <v>1538</v>
      </c>
      <c r="H235" s="430" t="s">
        <v>2957</v>
      </c>
      <c r="I235" s="431">
        <v>21</v>
      </c>
      <c r="J235" s="431">
        <v>475</v>
      </c>
      <c r="K235" s="432">
        <v>12</v>
      </c>
      <c r="L235" s="433"/>
      <c r="M235" s="16"/>
      <c r="N235" s="16"/>
    </row>
    <row r="236" spans="1:15" ht="33" customHeight="1">
      <c r="M236" s="421"/>
      <c r="N236" s="421"/>
    </row>
    <row r="237" spans="1:15" ht="19.5" customHeight="1">
      <c r="M237" s="421"/>
      <c r="N237" s="421"/>
    </row>
    <row r="238" spans="1:15" ht="33" customHeight="1">
      <c r="K238" s="16"/>
      <c r="M238" s="16"/>
    </row>
    <row r="239" spans="1:15" ht="33" customHeight="1">
      <c r="H239" s="238"/>
      <c r="K239" s="16"/>
      <c r="M239" s="16"/>
    </row>
    <row r="240" spans="1:15" ht="33" customHeight="1">
      <c r="H240" s="238"/>
      <c r="K240" s="16"/>
      <c r="M240" s="16"/>
    </row>
    <row r="241" spans="8:14" ht="33" customHeight="1">
      <c r="H241" s="238"/>
      <c r="K241" s="16"/>
      <c r="M241" s="16"/>
    </row>
    <row r="242" spans="8:14" ht="33" customHeight="1">
      <c r="H242" s="238"/>
      <c r="K242" s="16"/>
      <c r="M242" s="16"/>
    </row>
    <row r="243" spans="8:14" ht="33" customHeight="1">
      <c r="H243" s="238"/>
      <c r="K243" s="16"/>
      <c r="M243" s="16"/>
      <c r="N243" s="16"/>
    </row>
    <row r="244" spans="8:14" ht="33" customHeight="1">
      <c r="H244" s="238"/>
      <c r="K244" s="16"/>
      <c r="M244" s="16"/>
    </row>
    <row r="245" spans="8:14" ht="33" customHeight="1">
      <c r="H245" s="238"/>
      <c r="K245" s="16"/>
      <c r="M245" s="16"/>
    </row>
    <row r="246" spans="8:14" ht="33" customHeight="1">
      <c r="H246" s="238"/>
      <c r="K246" s="16"/>
      <c r="M246" s="16"/>
    </row>
    <row r="247" spans="8:14" ht="33" customHeight="1">
      <c r="H247" s="238"/>
      <c r="K247" s="16"/>
      <c r="M247" s="16"/>
    </row>
    <row r="248" spans="8:14" ht="33" customHeight="1">
      <c r="H248" s="238"/>
      <c r="K248" s="16"/>
      <c r="M248" s="16"/>
    </row>
    <row r="250" spans="8:14" ht="33" customHeight="1">
      <c r="K250" s="16"/>
      <c r="M250" s="16"/>
    </row>
    <row r="251" spans="8:14" ht="33" customHeight="1">
      <c r="I251" s="254"/>
      <c r="J251" s="254"/>
      <c r="K251" s="434"/>
      <c r="L251" s="254"/>
      <c r="M251" s="254"/>
    </row>
  </sheetData>
  <mergeCells count="40">
    <mergeCell ref="A1:B1"/>
    <mergeCell ref="J1:M1"/>
    <mergeCell ref="J233:K233"/>
    <mergeCell ref="J93:K93"/>
    <mergeCell ref="L124:M124"/>
    <mergeCell ref="K80:M80"/>
    <mergeCell ref="K92:M92"/>
    <mergeCell ref="K107:M107"/>
    <mergeCell ref="K123:M123"/>
    <mergeCell ref="L108:M108"/>
    <mergeCell ref="J108:K108"/>
    <mergeCell ref="L93:M93"/>
    <mergeCell ref="J223:K223"/>
    <mergeCell ref="K136:M136"/>
    <mergeCell ref="K156:M156"/>
    <mergeCell ref="K172:M172"/>
    <mergeCell ref="K191:M191"/>
    <mergeCell ref="J137:K137"/>
    <mergeCell ref="L137:M137"/>
    <mergeCell ref="J173:K173"/>
    <mergeCell ref="L173:M173"/>
    <mergeCell ref="K2:M2"/>
    <mergeCell ref="K35:M35"/>
    <mergeCell ref="K45:M45"/>
    <mergeCell ref="K60:M60"/>
    <mergeCell ref="J3:K3"/>
    <mergeCell ref="L3:M3"/>
    <mergeCell ref="L46:M46"/>
    <mergeCell ref="J46:K46"/>
    <mergeCell ref="J36:K36"/>
    <mergeCell ref="L36:M36"/>
    <mergeCell ref="L157:M157"/>
    <mergeCell ref="L192:M192"/>
    <mergeCell ref="J192:K192"/>
    <mergeCell ref="J124:K124"/>
    <mergeCell ref="J157:K157"/>
    <mergeCell ref="J61:K61"/>
    <mergeCell ref="L61:M61"/>
    <mergeCell ref="J81:K81"/>
    <mergeCell ref="L81:M81"/>
  </mergeCells>
  <phoneticPr fontId="2"/>
  <printOptions horizontalCentered="1"/>
  <pageMargins left="0.59055118110236227" right="0.59055118110236227" top="0.62992125984251968" bottom="0.59055118110236227" header="0.51181102362204722" footer="0.51181102362204722"/>
  <pageSetup paperSize="9" scale="72" firstPageNumber="9" orientation="portrait" useFirstPageNumber="1" r:id="rId1"/>
  <headerFooter alignWithMargins="0">
    <oddFooter xml:space="preserve">&amp;C&amp;14&amp;P </oddFooter>
  </headerFooter>
  <rowBreaks count="7" manualBreakCount="7">
    <brk id="34" max="12" man="1"/>
    <brk id="59" max="16383" man="1"/>
    <brk id="91" max="12" man="1"/>
    <brk id="122" max="12" man="1"/>
    <brk id="155" max="16383" man="1"/>
    <brk id="190" max="16383" man="1"/>
    <brk id="222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3"/>
  <sheetViews>
    <sheetView view="pageBreakPreview" topLeftCell="A398" zoomScale="75" zoomScaleNormal="80" workbookViewId="0">
      <selection activeCell="K404" sqref="K404"/>
    </sheetView>
  </sheetViews>
  <sheetFormatPr defaultRowHeight="33" customHeight="1"/>
  <cols>
    <col min="1" max="1" width="10.375" style="16" customWidth="1"/>
    <col min="2" max="2" width="9.625" style="16" customWidth="1"/>
    <col min="3" max="3" width="3.5" style="235" customWidth="1"/>
    <col min="4" max="4" width="10.125" style="18" customWidth="1"/>
    <col min="5" max="5" width="25" style="16" customWidth="1"/>
    <col min="6" max="6" width="12.375" style="18" customWidth="1"/>
    <col min="7" max="7" width="12.5" style="18" customWidth="1"/>
    <col min="8" max="8" width="11.25" style="16" customWidth="1"/>
    <col min="9" max="9" width="6" style="16" customWidth="1"/>
    <col min="10" max="10" width="7.25" style="108" customWidth="1"/>
    <col min="11" max="11" width="6.125" style="239" customWidth="1"/>
    <col min="12" max="12" width="6.125" style="16" customWidth="1"/>
    <col min="13" max="13" width="6" style="239" customWidth="1"/>
    <col min="14" max="14" width="1.375" style="239" customWidth="1"/>
    <col min="15" max="16384" width="9" style="16"/>
  </cols>
  <sheetData>
    <row r="1" spans="1:14" ht="30" customHeight="1">
      <c r="A1" s="640" t="s">
        <v>5991</v>
      </c>
      <c r="B1" s="666"/>
      <c r="C1" s="63"/>
      <c r="J1" s="631" t="s">
        <v>5236</v>
      </c>
      <c r="K1" s="667"/>
      <c r="L1" s="667"/>
      <c r="M1" s="667"/>
      <c r="N1" s="254"/>
    </row>
    <row r="2" spans="1:14" ht="33" hidden="1" customHeight="1"/>
    <row r="3" spans="1:14" ht="26.25" customHeight="1" thickBot="1">
      <c r="A3" s="16" t="s">
        <v>2117</v>
      </c>
      <c r="F3" s="16" t="s">
        <v>4111</v>
      </c>
      <c r="K3" s="663" t="s">
        <v>2445</v>
      </c>
      <c r="L3" s="663"/>
      <c r="M3" s="663"/>
      <c r="N3" s="435"/>
    </row>
    <row r="4" spans="1:14" s="404" customFormat="1" ht="36" customHeight="1" thickBot="1">
      <c r="A4" s="20" t="s">
        <v>5729</v>
      </c>
      <c r="B4" s="20" t="s">
        <v>833</v>
      </c>
      <c r="C4" s="176" t="s">
        <v>6279</v>
      </c>
      <c r="D4" s="401" t="s">
        <v>3254</v>
      </c>
      <c r="E4" s="401" t="s">
        <v>3256</v>
      </c>
      <c r="F4" s="401" t="s">
        <v>761</v>
      </c>
      <c r="G4" s="401" t="s">
        <v>4333</v>
      </c>
      <c r="H4" s="401" t="s">
        <v>845</v>
      </c>
      <c r="I4" s="401" t="s">
        <v>5384</v>
      </c>
      <c r="J4" s="660" t="s">
        <v>5730</v>
      </c>
      <c r="K4" s="661"/>
      <c r="L4" s="660" t="s">
        <v>5731</v>
      </c>
      <c r="M4" s="661"/>
      <c r="N4" s="402"/>
    </row>
    <row r="5" spans="1:14" ht="33" customHeight="1">
      <c r="A5" s="135" t="s">
        <v>846</v>
      </c>
      <c r="B5" s="135" t="s">
        <v>3378</v>
      </c>
      <c r="C5" s="405"/>
      <c r="D5" s="11" t="s">
        <v>4832</v>
      </c>
      <c r="E5" s="76" t="s">
        <v>1420</v>
      </c>
      <c r="F5" s="11" t="s">
        <v>6281</v>
      </c>
      <c r="G5" s="11" t="s">
        <v>5507</v>
      </c>
      <c r="H5" s="76" t="s">
        <v>4339</v>
      </c>
      <c r="I5" s="124">
        <v>19</v>
      </c>
      <c r="J5" s="223">
        <v>344</v>
      </c>
      <c r="K5" s="205">
        <v>-3</v>
      </c>
      <c r="L5" s="124">
        <v>13</v>
      </c>
      <c r="M5" s="211">
        <v>-1</v>
      </c>
      <c r="N5" s="406"/>
    </row>
    <row r="6" spans="1:14" ht="33" customHeight="1">
      <c r="A6" s="61" t="s">
        <v>150</v>
      </c>
      <c r="B6" s="61" t="s">
        <v>4833</v>
      </c>
      <c r="C6" s="207"/>
      <c r="D6" s="65" t="s">
        <v>4834</v>
      </c>
      <c r="E6" s="61" t="s">
        <v>2446</v>
      </c>
      <c r="F6" s="65" t="s">
        <v>6282</v>
      </c>
      <c r="G6" s="65" t="s">
        <v>5508</v>
      </c>
      <c r="H6" s="61" t="s">
        <v>2074</v>
      </c>
      <c r="I6" s="79">
        <v>13</v>
      </c>
      <c r="J6" s="224">
        <v>205</v>
      </c>
      <c r="K6" s="208">
        <v>-3</v>
      </c>
      <c r="L6" s="79">
        <v>8</v>
      </c>
      <c r="M6" s="209">
        <v>-1</v>
      </c>
      <c r="N6" s="406"/>
    </row>
    <row r="7" spans="1:14" ht="33" customHeight="1">
      <c r="A7" s="76" t="s">
        <v>150</v>
      </c>
      <c r="B7" s="76" t="s">
        <v>5010</v>
      </c>
      <c r="C7" s="210"/>
      <c r="D7" s="11" t="s">
        <v>5418</v>
      </c>
      <c r="E7" s="76" t="s">
        <v>2447</v>
      </c>
      <c r="F7" s="11" t="s">
        <v>6283</v>
      </c>
      <c r="G7" s="11" t="s">
        <v>5509</v>
      </c>
      <c r="H7" s="76" t="s">
        <v>706</v>
      </c>
      <c r="I7" s="124">
        <v>20</v>
      </c>
      <c r="J7" s="223">
        <v>379</v>
      </c>
      <c r="K7" s="205">
        <v>-4</v>
      </c>
      <c r="L7" s="124">
        <v>14</v>
      </c>
      <c r="M7" s="211">
        <v>-2</v>
      </c>
      <c r="N7" s="406"/>
    </row>
    <row r="8" spans="1:14" ht="33" customHeight="1">
      <c r="A8" s="61" t="s">
        <v>150</v>
      </c>
      <c r="B8" s="61" t="s">
        <v>5419</v>
      </c>
      <c r="C8" s="207"/>
      <c r="D8" s="65" t="s">
        <v>3913</v>
      </c>
      <c r="E8" s="61" t="s">
        <v>2448</v>
      </c>
      <c r="F8" s="65" t="s">
        <v>6284</v>
      </c>
      <c r="G8" s="65" t="s">
        <v>666</v>
      </c>
      <c r="H8" s="61" t="s">
        <v>3588</v>
      </c>
      <c r="I8" s="79">
        <v>15</v>
      </c>
      <c r="J8" s="224">
        <v>205</v>
      </c>
      <c r="K8" s="208">
        <v>-6</v>
      </c>
      <c r="L8" s="79">
        <v>10</v>
      </c>
      <c r="M8" s="209">
        <v>-2</v>
      </c>
      <c r="N8" s="406"/>
    </row>
    <row r="9" spans="1:14" ht="33" customHeight="1">
      <c r="A9" s="76" t="s">
        <v>150</v>
      </c>
      <c r="B9" s="76" t="s">
        <v>5420</v>
      </c>
      <c r="C9" s="210"/>
      <c r="D9" s="11" t="s">
        <v>1022</v>
      </c>
      <c r="E9" s="76" t="s">
        <v>6159</v>
      </c>
      <c r="F9" s="11" t="s">
        <v>6285</v>
      </c>
      <c r="G9" s="11" t="s">
        <v>667</v>
      </c>
      <c r="H9" s="76" t="s">
        <v>3751</v>
      </c>
      <c r="I9" s="124">
        <v>24</v>
      </c>
      <c r="J9" s="223">
        <v>156</v>
      </c>
      <c r="K9" s="205">
        <v>-21</v>
      </c>
      <c r="L9" s="124">
        <v>13</v>
      </c>
      <c r="M9" s="211">
        <v>-7</v>
      </c>
      <c r="N9" s="406"/>
    </row>
    <row r="10" spans="1:14" ht="33" customHeight="1">
      <c r="A10" s="61" t="s">
        <v>150</v>
      </c>
      <c r="B10" s="61" t="s">
        <v>1023</v>
      </c>
      <c r="C10" s="207"/>
      <c r="D10" s="65" t="s">
        <v>1024</v>
      </c>
      <c r="E10" s="61" t="s">
        <v>5512</v>
      </c>
      <c r="F10" s="65" t="s">
        <v>6286</v>
      </c>
      <c r="G10" s="65" t="s">
        <v>668</v>
      </c>
      <c r="H10" s="61" t="s">
        <v>2731</v>
      </c>
      <c r="I10" s="79">
        <v>22</v>
      </c>
      <c r="J10" s="224">
        <v>466</v>
      </c>
      <c r="K10" s="208">
        <v>-7</v>
      </c>
      <c r="L10" s="79">
        <v>16</v>
      </c>
      <c r="M10" s="209">
        <v>-2</v>
      </c>
      <c r="N10" s="406"/>
    </row>
    <row r="11" spans="1:14" ht="33" customHeight="1">
      <c r="A11" s="76" t="s">
        <v>150</v>
      </c>
      <c r="B11" s="76" t="s">
        <v>1025</v>
      </c>
      <c r="C11" s="210"/>
      <c r="D11" s="11" t="s">
        <v>1026</v>
      </c>
      <c r="E11" s="76" t="s">
        <v>5513</v>
      </c>
      <c r="F11" s="11" t="s">
        <v>2075</v>
      </c>
      <c r="G11" s="11" t="s">
        <v>669</v>
      </c>
      <c r="H11" s="76" t="s">
        <v>4340</v>
      </c>
      <c r="I11" s="124">
        <v>19</v>
      </c>
      <c r="J11" s="223">
        <v>244</v>
      </c>
      <c r="K11" s="205"/>
      <c r="L11" s="124">
        <v>11</v>
      </c>
      <c r="M11" s="211"/>
      <c r="N11" s="406"/>
    </row>
    <row r="12" spans="1:14" ht="33" customHeight="1">
      <c r="A12" s="61" t="s">
        <v>150</v>
      </c>
      <c r="B12" s="61" t="s">
        <v>6287</v>
      </c>
      <c r="C12" s="207"/>
      <c r="D12" s="65" t="s">
        <v>6288</v>
      </c>
      <c r="E12" s="61" t="s">
        <v>5514</v>
      </c>
      <c r="F12" s="65" t="s">
        <v>6289</v>
      </c>
      <c r="G12" s="65" t="s">
        <v>6290</v>
      </c>
      <c r="H12" s="61" t="s">
        <v>3075</v>
      </c>
      <c r="I12" s="79">
        <v>26</v>
      </c>
      <c r="J12" s="224">
        <v>623</v>
      </c>
      <c r="K12" s="208"/>
      <c r="L12" s="79">
        <v>19</v>
      </c>
      <c r="M12" s="209"/>
      <c r="N12" s="406"/>
    </row>
    <row r="13" spans="1:14" ht="33" customHeight="1">
      <c r="A13" s="76" t="s">
        <v>150</v>
      </c>
      <c r="B13" s="76" t="s">
        <v>1029</v>
      </c>
      <c r="C13" s="210"/>
      <c r="D13" s="11" t="s">
        <v>2978</v>
      </c>
      <c r="E13" s="76" t="s">
        <v>5515</v>
      </c>
      <c r="F13" s="11" t="s">
        <v>6291</v>
      </c>
      <c r="G13" s="11" t="s">
        <v>670</v>
      </c>
      <c r="H13" s="76" t="s">
        <v>4341</v>
      </c>
      <c r="I13" s="124">
        <v>32</v>
      </c>
      <c r="J13" s="223">
        <v>507</v>
      </c>
      <c r="K13" s="205">
        <v>-2</v>
      </c>
      <c r="L13" s="124">
        <v>18</v>
      </c>
      <c r="M13" s="211">
        <v>-1</v>
      </c>
      <c r="N13" s="406"/>
    </row>
    <row r="14" spans="1:14" ht="33" customHeight="1">
      <c r="A14" s="61" t="s">
        <v>150</v>
      </c>
      <c r="B14" s="61" t="s">
        <v>1030</v>
      </c>
      <c r="C14" s="207"/>
      <c r="D14" s="65" t="s">
        <v>2966</v>
      </c>
      <c r="E14" s="61" t="s">
        <v>5516</v>
      </c>
      <c r="F14" s="65" t="s">
        <v>6292</v>
      </c>
      <c r="G14" s="65" t="s">
        <v>671</v>
      </c>
      <c r="H14" s="61" t="s">
        <v>4342</v>
      </c>
      <c r="I14" s="79">
        <v>24</v>
      </c>
      <c r="J14" s="224">
        <v>451</v>
      </c>
      <c r="K14" s="208">
        <v>-6</v>
      </c>
      <c r="L14" s="79">
        <v>17</v>
      </c>
      <c r="M14" s="209">
        <v>-2</v>
      </c>
      <c r="N14" s="406"/>
    </row>
    <row r="15" spans="1:14" ht="33" customHeight="1">
      <c r="A15" s="76" t="s">
        <v>150</v>
      </c>
      <c r="B15" s="76" t="s">
        <v>1031</v>
      </c>
      <c r="C15" s="210"/>
      <c r="D15" s="11" t="s">
        <v>2997</v>
      </c>
      <c r="E15" s="76" t="s">
        <v>5517</v>
      </c>
      <c r="F15" s="11" t="s">
        <v>6293</v>
      </c>
      <c r="G15" s="11" t="s">
        <v>672</v>
      </c>
      <c r="H15" s="76" t="s">
        <v>4343</v>
      </c>
      <c r="I15" s="124">
        <v>11</v>
      </c>
      <c r="J15" s="223">
        <v>89</v>
      </c>
      <c r="K15" s="205"/>
      <c r="L15" s="124">
        <v>6</v>
      </c>
      <c r="M15" s="211"/>
      <c r="N15" s="406"/>
    </row>
    <row r="16" spans="1:14" ht="33" customHeight="1">
      <c r="A16" s="61" t="s">
        <v>150</v>
      </c>
      <c r="B16" s="61" t="s">
        <v>1032</v>
      </c>
      <c r="C16" s="207"/>
      <c r="D16" s="65" t="s">
        <v>1959</v>
      </c>
      <c r="E16" s="61" t="s">
        <v>5518</v>
      </c>
      <c r="F16" s="65" t="s">
        <v>6294</v>
      </c>
      <c r="G16" s="65" t="s">
        <v>6098</v>
      </c>
      <c r="H16" s="61" t="s">
        <v>2732</v>
      </c>
      <c r="I16" s="79">
        <v>31</v>
      </c>
      <c r="J16" s="224">
        <v>650</v>
      </c>
      <c r="K16" s="208">
        <v>-6</v>
      </c>
      <c r="L16" s="79">
        <v>22</v>
      </c>
      <c r="M16" s="209">
        <v>-3</v>
      </c>
      <c r="N16" s="406"/>
    </row>
    <row r="17" spans="1:14" ht="33" customHeight="1">
      <c r="A17" s="76" t="s">
        <v>150</v>
      </c>
      <c r="B17" s="76" t="s">
        <v>1033</v>
      </c>
      <c r="C17" s="210"/>
      <c r="D17" s="11" t="s">
        <v>1034</v>
      </c>
      <c r="E17" s="76" t="s">
        <v>5225</v>
      </c>
      <c r="F17" s="11" t="s">
        <v>6295</v>
      </c>
      <c r="G17" s="11" t="s">
        <v>6099</v>
      </c>
      <c r="H17" s="76" t="s">
        <v>2733</v>
      </c>
      <c r="I17" s="124">
        <v>11</v>
      </c>
      <c r="J17" s="223">
        <v>152</v>
      </c>
      <c r="K17" s="205">
        <v>-1</v>
      </c>
      <c r="L17" s="124">
        <v>7</v>
      </c>
      <c r="M17" s="211">
        <v>-1</v>
      </c>
      <c r="N17" s="406"/>
    </row>
    <row r="18" spans="1:14" ht="33" customHeight="1">
      <c r="A18" s="61" t="s">
        <v>150</v>
      </c>
      <c r="B18" s="61" t="s">
        <v>1035</v>
      </c>
      <c r="C18" s="207"/>
      <c r="D18" s="65" t="s">
        <v>1036</v>
      </c>
      <c r="E18" s="61" t="s">
        <v>4062</v>
      </c>
      <c r="F18" s="65" t="s">
        <v>6296</v>
      </c>
      <c r="G18" s="65" t="s">
        <v>5748</v>
      </c>
      <c r="H18" s="61" t="s">
        <v>2962</v>
      </c>
      <c r="I18" s="79">
        <v>15</v>
      </c>
      <c r="J18" s="224">
        <v>197</v>
      </c>
      <c r="K18" s="208">
        <v>-4</v>
      </c>
      <c r="L18" s="79">
        <v>9</v>
      </c>
      <c r="M18" s="209">
        <v>-2</v>
      </c>
      <c r="N18" s="406"/>
    </row>
    <row r="19" spans="1:14" ht="33" customHeight="1">
      <c r="A19" s="76" t="s">
        <v>150</v>
      </c>
      <c r="B19" s="76" t="s">
        <v>456</v>
      </c>
      <c r="C19" s="210"/>
      <c r="D19" s="11" t="s">
        <v>5522</v>
      </c>
      <c r="E19" s="76" t="s">
        <v>4063</v>
      </c>
      <c r="F19" s="11" t="s">
        <v>6297</v>
      </c>
      <c r="G19" s="11" t="s">
        <v>5253</v>
      </c>
      <c r="H19" s="76" t="s">
        <v>2963</v>
      </c>
      <c r="I19" s="124">
        <v>36</v>
      </c>
      <c r="J19" s="223">
        <v>789</v>
      </c>
      <c r="K19" s="205">
        <v>-9</v>
      </c>
      <c r="L19" s="124">
        <v>27</v>
      </c>
      <c r="M19" s="211">
        <v>-3</v>
      </c>
      <c r="N19" s="406"/>
    </row>
    <row r="20" spans="1:14" ht="33" customHeight="1">
      <c r="A20" s="61" t="s">
        <v>150</v>
      </c>
      <c r="B20" s="61" t="s">
        <v>1037</v>
      </c>
      <c r="C20" s="207"/>
      <c r="D20" s="65" t="s">
        <v>1038</v>
      </c>
      <c r="E20" s="61" t="s">
        <v>3763</v>
      </c>
      <c r="F20" s="65" t="s">
        <v>6298</v>
      </c>
      <c r="G20" s="65" t="s">
        <v>5254</v>
      </c>
      <c r="H20" s="61" t="s">
        <v>6299</v>
      </c>
      <c r="I20" s="79">
        <v>27</v>
      </c>
      <c r="J20" s="224">
        <v>552</v>
      </c>
      <c r="K20" s="208">
        <v>-3</v>
      </c>
      <c r="L20" s="79">
        <v>20</v>
      </c>
      <c r="M20" s="209">
        <v>-2</v>
      </c>
      <c r="N20" s="406"/>
    </row>
    <row r="21" spans="1:14" ht="33" customHeight="1">
      <c r="A21" s="76" t="s">
        <v>150</v>
      </c>
      <c r="B21" s="76" t="s">
        <v>5532</v>
      </c>
      <c r="C21" s="210"/>
      <c r="D21" s="11" t="s">
        <v>550</v>
      </c>
      <c r="E21" s="76" t="s">
        <v>5533</v>
      </c>
      <c r="F21" s="11" t="s">
        <v>6300</v>
      </c>
      <c r="G21" s="11" t="s">
        <v>5255</v>
      </c>
      <c r="H21" s="76" t="s">
        <v>2472</v>
      </c>
      <c r="I21" s="124">
        <v>30</v>
      </c>
      <c r="J21" s="223">
        <v>542</v>
      </c>
      <c r="K21" s="205">
        <v>-6</v>
      </c>
      <c r="L21" s="124">
        <v>19</v>
      </c>
      <c r="M21" s="211">
        <v>-2</v>
      </c>
      <c r="N21" s="406"/>
    </row>
    <row r="22" spans="1:14" ht="33" customHeight="1">
      <c r="A22" s="61" t="s">
        <v>150</v>
      </c>
      <c r="B22" s="61" t="s">
        <v>5009</v>
      </c>
      <c r="C22" s="207"/>
      <c r="D22" s="65" t="s">
        <v>2729</v>
      </c>
      <c r="E22" s="61" t="s">
        <v>4064</v>
      </c>
      <c r="F22" s="65" t="s">
        <v>6301</v>
      </c>
      <c r="G22" s="65" t="s">
        <v>577</v>
      </c>
      <c r="H22" s="61" t="s">
        <v>167</v>
      </c>
      <c r="I22" s="79">
        <v>26</v>
      </c>
      <c r="J22" s="224">
        <v>457</v>
      </c>
      <c r="K22" s="208">
        <v>-4</v>
      </c>
      <c r="L22" s="79">
        <v>18</v>
      </c>
      <c r="M22" s="209">
        <v>-2</v>
      </c>
      <c r="N22" s="406"/>
    </row>
    <row r="23" spans="1:14" ht="33" customHeight="1">
      <c r="A23" s="76" t="s">
        <v>150</v>
      </c>
      <c r="B23" s="76" t="s">
        <v>229</v>
      </c>
      <c r="C23" s="210"/>
      <c r="D23" s="11" t="s">
        <v>230</v>
      </c>
      <c r="E23" s="76" t="s">
        <v>4065</v>
      </c>
      <c r="F23" s="11" t="s">
        <v>6302</v>
      </c>
      <c r="G23" s="11" t="s">
        <v>578</v>
      </c>
      <c r="H23" s="76" t="s">
        <v>2734</v>
      </c>
      <c r="I23" s="124">
        <v>32</v>
      </c>
      <c r="J23" s="223">
        <v>630</v>
      </c>
      <c r="K23" s="205">
        <v>-9</v>
      </c>
      <c r="L23" s="124">
        <v>23</v>
      </c>
      <c r="M23" s="211">
        <v>-3</v>
      </c>
      <c r="N23" s="406"/>
    </row>
    <row r="24" spans="1:14" ht="33" customHeight="1">
      <c r="A24" s="61" t="s">
        <v>150</v>
      </c>
      <c r="B24" s="61" t="s">
        <v>231</v>
      </c>
      <c r="C24" s="207"/>
      <c r="D24" s="65" t="s">
        <v>6303</v>
      </c>
      <c r="E24" s="61" t="s">
        <v>6304</v>
      </c>
      <c r="F24" s="65" t="s">
        <v>6305</v>
      </c>
      <c r="G24" s="65" t="s">
        <v>579</v>
      </c>
      <c r="H24" s="61" t="s">
        <v>3253</v>
      </c>
      <c r="I24" s="79">
        <v>31</v>
      </c>
      <c r="J24" s="224">
        <v>580</v>
      </c>
      <c r="K24" s="208">
        <v>-7</v>
      </c>
      <c r="L24" s="79">
        <v>21</v>
      </c>
      <c r="M24" s="209">
        <v>-2</v>
      </c>
      <c r="N24" s="406"/>
    </row>
    <row r="25" spans="1:14" ht="33" customHeight="1">
      <c r="A25" s="76" t="s">
        <v>150</v>
      </c>
      <c r="B25" s="76" t="s">
        <v>232</v>
      </c>
      <c r="C25" s="210"/>
      <c r="D25" s="11" t="s">
        <v>5252</v>
      </c>
      <c r="E25" s="76" t="s">
        <v>3589</v>
      </c>
      <c r="F25" s="11" t="s">
        <v>6306</v>
      </c>
      <c r="G25" s="11" t="s">
        <v>580</v>
      </c>
      <c r="H25" s="76" t="s">
        <v>2735</v>
      </c>
      <c r="I25" s="124">
        <v>27</v>
      </c>
      <c r="J25" s="223">
        <v>558</v>
      </c>
      <c r="K25" s="205">
        <v>-3</v>
      </c>
      <c r="L25" s="124">
        <v>19</v>
      </c>
      <c r="M25" s="211">
        <v>-1</v>
      </c>
      <c r="N25" s="406"/>
    </row>
    <row r="26" spans="1:14" ht="33" customHeight="1">
      <c r="A26" s="61" t="s">
        <v>150</v>
      </c>
      <c r="B26" s="61" t="s">
        <v>233</v>
      </c>
      <c r="C26" s="207"/>
      <c r="D26" s="65" t="s">
        <v>6148</v>
      </c>
      <c r="E26" s="61" t="s">
        <v>2595</v>
      </c>
      <c r="F26" s="65" t="s">
        <v>6307</v>
      </c>
      <c r="G26" s="65" t="s">
        <v>581</v>
      </c>
      <c r="H26" s="61" t="s">
        <v>4344</v>
      </c>
      <c r="I26" s="79">
        <v>44</v>
      </c>
      <c r="J26" s="224">
        <v>800</v>
      </c>
      <c r="K26" s="208">
        <v>-10</v>
      </c>
      <c r="L26" s="79">
        <v>28</v>
      </c>
      <c r="M26" s="209">
        <v>-3</v>
      </c>
      <c r="N26" s="406"/>
    </row>
    <row r="27" spans="1:14" ht="33" customHeight="1">
      <c r="A27" s="76" t="s">
        <v>150</v>
      </c>
      <c r="B27" s="76" t="s">
        <v>5119</v>
      </c>
      <c r="C27" s="210"/>
      <c r="D27" s="11" t="s">
        <v>234</v>
      </c>
      <c r="E27" s="76" t="s">
        <v>2596</v>
      </c>
      <c r="F27" s="11" t="s">
        <v>4243</v>
      </c>
      <c r="G27" s="11" t="s">
        <v>582</v>
      </c>
      <c r="H27" s="76" t="s">
        <v>2736</v>
      </c>
      <c r="I27" s="124">
        <v>29</v>
      </c>
      <c r="J27" s="223">
        <v>664</v>
      </c>
      <c r="K27" s="205">
        <v>-6</v>
      </c>
      <c r="L27" s="124">
        <v>23</v>
      </c>
      <c r="M27" s="211">
        <v>-2</v>
      </c>
      <c r="N27" s="406"/>
    </row>
    <row r="28" spans="1:14" s="169" customFormat="1" ht="33" customHeight="1">
      <c r="A28" s="61" t="s">
        <v>150</v>
      </c>
      <c r="B28" s="61" t="s">
        <v>4066</v>
      </c>
      <c r="C28" s="207"/>
      <c r="D28" s="65" t="s">
        <v>4067</v>
      </c>
      <c r="E28" s="61" t="s">
        <v>2597</v>
      </c>
      <c r="F28" s="65" t="s">
        <v>4244</v>
      </c>
      <c r="G28" s="65" t="s">
        <v>583</v>
      </c>
      <c r="H28" s="61" t="s">
        <v>2737</v>
      </c>
      <c r="I28" s="79">
        <v>24</v>
      </c>
      <c r="J28" s="224">
        <v>461</v>
      </c>
      <c r="K28" s="208"/>
      <c r="L28" s="79">
        <v>15</v>
      </c>
      <c r="M28" s="209"/>
      <c r="N28" s="409"/>
    </row>
    <row r="29" spans="1:14" ht="33" customHeight="1">
      <c r="A29" s="76" t="s">
        <v>150</v>
      </c>
      <c r="B29" s="76" t="s">
        <v>235</v>
      </c>
      <c r="C29" s="210"/>
      <c r="D29" s="11" t="s">
        <v>236</v>
      </c>
      <c r="E29" s="76" t="s">
        <v>2599</v>
      </c>
      <c r="F29" s="11" t="s">
        <v>4245</v>
      </c>
      <c r="G29" s="11" t="s">
        <v>585</v>
      </c>
      <c r="H29" s="76" t="s">
        <v>3464</v>
      </c>
      <c r="I29" s="124">
        <v>24</v>
      </c>
      <c r="J29" s="223">
        <v>492</v>
      </c>
      <c r="K29" s="205">
        <v>-6</v>
      </c>
      <c r="L29" s="124">
        <v>19</v>
      </c>
      <c r="M29" s="211">
        <v>-2</v>
      </c>
      <c r="N29" s="406"/>
    </row>
    <row r="30" spans="1:14" s="169" customFormat="1" ht="33" customHeight="1">
      <c r="A30" s="61" t="s">
        <v>150</v>
      </c>
      <c r="B30" s="61" t="s">
        <v>1704</v>
      </c>
      <c r="C30" s="207"/>
      <c r="D30" s="65" t="s">
        <v>1705</v>
      </c>
      <c r="E30" s="61" t="s">
        <v>2600</v>
      </c>
      <c r="F30" s="65" t="s">
        <v>4246</v>
      </c>
      <c r="G30" s="65" t="s">
        <v>586</v>
      </c>
      <c r="H30" s="61" t="s">
        <v>4345</v>
      </c>
      <c r="I30" s="79">
        <v>36</v>
      </c>
      <c r="J30" s="224">
        <v>854</v>
      </c>
      <c r="K30" s="208">
        <v>-7</v>
      </c>
      <c r="L30" s="79">
        <v>26</v>
      </c>
      <c r="M30" s="209">
        <v>-2</v>
      </c>
      <c r="N30" s="409"/>
    </row>
    <row r="31" spans="1:14" ht="33" customHeight="1">
      <c r="A31" s="76" t="s">
        <v>150</v>
      </c>
      <c r="B31" s="76" t="s">
        <v>6052</v>
      </c>
      <c r="C31" s="210"/>
      <c r="D31" s="11" t="s">
        <v>738</v>
      </c>
      <c r="E31" s="76" t="s">
        <v>2601</v>
      </c>
      <c r="F31" s="11" t="s">
        <v>4247</v>
      </c>
      <c r="G31" s="11" t="s">
        <v>587</v>
      </c>
      <c r="H31" s="76" t="s">
        <v>3976</v>
      </c>
      <c r="I31" s="124">
        <v>41</v>
      </c>
      <c r="J31" s="223">
        <v>1064</v>
      </c>
      <c r="K31" s="205">
        <v>-7</v>
      </c>
      <c r="L31" s="124">
        <v>32</v>
      </c>
      <c r="M31" s="211">
        <v>-2</v>
      </c>
      <c r="N31" s="406"/>
    </row>
    <row r="32" spans="1:14" s="169" customFormat="1" ht="33" customHeight="1">
      <c r="A32" s="61" t="s">
        <v>150</v>
      </c>
      <c r="B32" s="61" t="s">
        <v>739</v>
      </c>
      <c r="C32" s="207"/>
      <c r="D32" s="65" t="s">
        <v>1967</v>
      </c>
      <c r="E32" s="61" t="s">
        <v>2602</v>
      </c>
      <c r="F32" s="65" t="s">
        <v>4248</v>
      </c>
      <c r="G32" s="65" t="s">
        <v>588</v>
      </c>
      <c r="H32" s="61" t="s">
        <v>2738</v>
      </c>
      <c r="I32" s="79">
        <v>42</v>
      </c>
      <c r="J32" s="224">
        <v>1020</v>
      </c>
      <c r="K32" s="208">
        <v>-4</v>
      </c>
      <c r="L32" s="79">
        <v>33</v>
      </c>
      <c r="M32" s="209">
        <v>-3</v>
      </c>
      <c r="N32" s="409"/>
    </row>
    <row r="33" spans="1:14" ht="33" customHeight="1">
      <c r="A33" s="76" t="s">
        <v>150</v>
      </c>
      <c r="B33" s="76" t="s">
        <v>740</v>
      </c>
      <c r="C33" s="210"/>
      <c r="D33" s="11" t="s">
        <v>741</v>
      </c>
      <c r="E33" s="76" t="s">
        <v>2603</v>
      </c>
      <c r="F33" s="11" t="s">
        <v>4249</v>
      </c>
      <c r="G33" s="11" t="s">
        <v>2745</v>
      </c>
      <c r="H33" s="76" t="s">
        <v>2739</v>
      </c>
      <c r="I33" s="124">
        <v>26</v>
      </c>
      <c r="J33" s="223">
        <v>558</v>
      </c>
      <c r="K33" s="205">
        <v>-4</v>
      </c>
      <c r="L33" s="124">
        <v>19</v>
      </c>
      <c r="M33" s="211">
        <v>-1</v>
      </c>
      <c r="N33" s="406"/>
    </row>
    <row r="34" spans="1:14" s="169" customFormat="1" ht="33" customHeight="1" thickBot="1">
      <c r="A34" s="61" t="s">
        <v>150</v>
      </c>
      <c r="B34" s="61" t="s">
        <v>742</v>
      </c>
      <c r="C34" s="207"/>
      <c r="D34" s="65" t="s">
        <v>455</v>
      </c>
      <c r="E34" s="61" t="s">
        <v>2604</v>
      </c>
      <c r="F34" s="65" t="s">
        <v>4250</v>
      </c>
      <c r="G34" s="65" t="s">
        <v>2746</v>
      </c>
      <c r="H34" s="61" t="s">
        <v>1021</v>
      </c>
      <c r="I34" s="79">
        <v>22</v>
      </c>
      <c r="J34" s="224">
        <v>360</v>
      </c>
      <c r="K34" s="208">
        <v>-6</v>
      </c>
      <c r="L34" s="79">
        <v>15</v>
      </c>
      <c r="M34" s="209">
        <v>-3</v>
      </c>
      <c r="N34" s="409"/>
    </row>
    <row r="35" spans="1:14" ht="26.25" customHeight="1">
      <c r="A35" s="136"/>
      <c r="B35" s="136"/>
      <c r="C35" s="417"/>
      <c r="D35" s="68"/>
      <c r="E35" s="136"/>
      <c r="F35" s="68"/>
      <c r="G35" s="68"/>
      <c r="H35" s="136"/>
      <c r="I35" s="418"/>
      <c r="J35" s="436"/>
      <c r="K35" s="437"/>
      <c r="L35" s="418"/>
      <c r="M35" s="437"/>
      <c r="N35" s="406"/>
    </row>
    <row r="36" spans="1:14" ht="33" customHeight="1" thickBot="1">
      <c r="F36" s="16" t="s">
        <v>2020</v>
      </c>
      <c r="K36" s="663" t="s">
        <v>2445</v>
      </c>
      <c r="L36" s="663"/>
      <c r="M36" s="663"/>
      <c r="N36" s="406"/>
    </row>
    <row r="37" spans="1:14" s="404" customFormat="1" ht="36" customHeight="1" thickBot="1">
      <c r="A37" s="20" t="s">
        <v>5729</v>
      </c>
      <c r="B37" s="20" t="s">
        <v>833</v>
      </c>
      <c r="C37" s="176" t="s">
        <v>6279</v>
      </c>
      <c r="D37" s="401" t="s">
        <v>3254</v>
      </c>
      <c r="E37" s="401" t="s">
        <v>3256</v>
      </c>
      <c r="F37" s="401" t="s">
        <v>761</v>
      </c>
      <c r="G37" s="401" t="s">
        <v>4333</v>
      </c>
      <c r="H37" s="401" t="s">
        <v>845</v>
      </c>
      <c r="I37" s="401" t="s">
        <v>5384</v>
      </c>
      <c r="J37" s="660" t="s">
        <v>5730</v>
      </c>
      <c r="K37" s="661"/>
      <c r="L37" s="660" t="s">
        <v>5731</v>
      </c>
      <c r="M37" s="661"/>
      <c r="N37" s="411"/>
    </row>
    <row r="38" spans="1:14" ht="36" customHeight="1">
      <c r="A38" s="423" t="s">
        <v>150</v>
      </c>
      <c r="B38" s="423" t="s">
        <v>743</v>
      </c>
      <c r="C38" s="424"/>
      <c r="D38" s="21" t="s">
        <v>4540</v>
      </c>
      <c r="E38" s="228" t="s">
        <v>164</v>
      </c>
      <c r="F38" s="21" t="s">
        <v>4251</v>
      </c>
      <c r="G38" s="21" t="s">
        <v>2747</v>
      </c>
      <c r="H38" s="228" t="s">
        <v>2740</v>
      </c>
      <c r="I38" s="229">
        <v>33</v>
      </c>
      <c r="J38" s="230">
        <v>737</v>
      </c>
      <c r="K38" s="231">
        <v>-3</v>
      </c>
      <c r="L38" s="229">
        <v>24</v>
      </c>
      <c r="M38" s="206">
        <v>-1</v>
      </c>
      <c r="N38" s="435"/>
    </row>
    <row r="39" spans="1:14" s="169" customFormat="1" ht="33" customHeight="1">
      <c r="A39" s="61" t="s">
        <v>150</v>
      </c>
      <c r="B39" s="61" t="s">
        <v>744</v>
      </c>
      <c r="C39" s="207"/>
      <c r="D39" s="65" t="s">
        <v>745</v>
      </c>
      <c r="E39" s="61" t="s">
        <v>4252</v>
      </c>
      <c r="F39" s="65" t="s">
        <v>4253</v>
      </c>
      <c r="G39" s="65" t="s">
        <v>2748</v>
      </c>
      <c r="H39" s="61" t="s">
        <v>6156</v>
      </c>
      <c r="I39" s="79">
        <v>10</v>
      </c>
      <c r="J39" s="224">
        <v>130</v>
      </c>
      <c r="K39" s="208"/>
      <c r="L39" s="79">
        <v>6</v>
      </c>
      <c r="M39" s="209"/>
      <c r="N39" s="438"/>
    </row>
    <row r="40" spans="1:14" ht="33" customHeight="1">
      <c r="A40" s="76" t="s">
        <v>150</v>
      </c>
      <c r="B40" s="76" t="s">
        <v>4990</v>
      </c>
      <c r="C40" s="210"/>
      <c r="D40" s="11" t="s">
        <v>2967</v>
      </c>
      <c r="E40" s="76" t="s">
        <v>2605</v>
      </c>
      <c r="F40" s="11" t="s">
        <v>4254</v>
      </c>
      <c r="G40" s="11" t="s">
        <v>2585</v>
      </c>
      <c r="H40" s="76" t="s">
        <v>166</v>
      </c>
      <c r="I40" s="124">
        <v>37</v>
      </c>
      <c r="J40" s="223">
        <v>855</v>
      </c>
      <c r="K40" s="205">
        <v>-14</v>
      </c>
      <c r="L40" s="124">
        <v>28</v>
      </c>
      <c r="M40" s="211">
        <v>-3</v>
      </c>
      <c r="N40" s="406"/>
    </row>
    <row r="41" spans="1:14" s="169" customFormat="1" ht="33" customHeight="1">
      <c r="A41" s="61" t="s">
        <v>150</v>
      </c>
      <c r="B41" s="61" t="s">
        <v>4991</v>
      </c>
      <c r="C41" s="207"/>
      <c r="D41" s="65" t="s">
        <v>4005</v>
      </c>
      <c r="E41" s="61" t="s">
        <v>2606</v>
      </c>
      <c r="F41" s="65" t="s">
        <v>4255</v>
      </c>
      <c r="G41" s="65" t="s">
        <v>3011</v>
      </c>
      <c r="H41" s="61" t="s">
        <v>1576</v>
      </c>
      <c r="I41" s="79">
        <v>27</v>
      </c>
      <c r="J41" s="224">
        <v>530</v>
      </c>
      <c r="K41" s="208">
        <v>-5</v>
      </c>
      <c r="L41" s="79">
        <v>19</v>
      </c>
      <c r="M41" s="209">
        <v>-2</v>
      </c>
      <c r="N41" s="409"/>
    </row>
    <row r="42" spans="1:14" ht="33" customHeight="1">
      <c r="A42" s="76" t="s">
        <v>150</v>
      </c>
      <c r="B42" s="76" t="s">
        <v>4006</v>
      </c>
      <c r="C42" s="210"/>
      <c r="D42" s="11" t="s">
        <v>2121</v>
      </c>
      <c r="E42" s="76" t="s">
        <v>2607</v>
      </c>
      <c r="F42" s="11" t="s">
        <v>4256</v>
      </c>
      <c r="G42" s="11" t="s">
        <v>3012</v>
      </c>
      <c r="H42" s="76" t="s">
        <v>4637</v>
      </c>
      <c r="I42" s="124">
        <v>8</v>
      </c>
      <c r="J42" s="223">
        <v>42</v>
      </c>
      <c r="K42" s="205"/>
      <c r="L42" s="124">
        <v>5</v>
      </c>
      <c r="M42" s="211"/>
      <c r="N42" s="406"/>
    </row>
    <row r="43" spans="1:14" s="169" customFormat="1" ht="33" customHeight="1">
      <c r="A43" s="61" t="s">
        <v>150</v>
      </c>
      <c r="B43" s="61" t="s">
        <v>2122</v>
      </c>
      <c r="C43" s="207"/>
      <c r="D43" s="65" t="s">
        <v>2121</v>
      </c>
      <c r="E43" s="61" t="s">
        <v>2608</v>
      </c>
      <c r="F43" s="65" t="s">
        <v>4257</v>
      </c>
      <c r="G43" s="65" t="s">
        <v>3013</v>
      </c>
      <c r="H43" s="61" t="s">
        <v>3965</v>
      </c>
      <c r="I43" s="79">
        <v>11</v>
      </c>
      <c r="J43" s="224">
        <v>56</v>
      </c>
      <c r="K43" s="208"/>
      <c r="L43" s="79">
        <v>6</v>
      </c>
      <c r="M43" s="209"/>
      <c r="N43" s="409"/>
    </row>
    <row r="44" spans="1:14" ht="33" customHeight="1">
      <c r="A44" s="76" t="s">
        <v>150</v>
      </c>
      <c r="B44" s="76" t="s">
        <v>2123</v>
      </c>
      <c r="C44" s="210">
        <v>1</v>
      </c>
      <c r="D44" s="11" t="s">
        <v>4258</v>
      </c>
      <c r="E44" s="76" t="s">
        <v>5443</v>
      </c>
      <c r="F44" s="11" t="s">
        <v>4259</v>
      </c>
      <c r="G44" s="11" t="s">
        <v>3014</v>
      </c>
      <c r="H44" s="76" t="s">
        <v>3966</v>
      </c>
      <c r="I44" s="124">
        <v>7</v>
      </c>
      <c r="J44" s="223">
        <v>21</v>
      </c>
      <c r="K44" s="205">
        <v>-1</v>
      </c>
      <c r="L44" s="124">
        <v>4</v>
      </c>
      <c r="M44" s="211">
        <v>-1</v>
      </c>
      <c r="N44" s="406"/>
    </row>
    <row r="45" spans="1:14" s="169" customFormat="1" ht="33" customHeight="1">
      <c r="A45" s="61" t="s">
        <v>150</v>
      </c>
      <c r="B45" s="61" t="s">
        <v>2124</v>
      </c>
      <c r="C45" s="207"/>
      <c r="D45" s="65" t="s">
        <v>2125</v>
      </c>
      <c r="E45" s="61" t="s">
        <v>5444</v>
      </c>
      <c r="F45" s="65" t="s">
        <v>4260</v>
      </c>
      <c r="G45" s="65" t="s">
        <v>5472</v>
      </c>
      <c r="H45" s="61" t="s">
        <v>165</v>
      </c>
      <c r="I45" s="79">
        <v>18</v>
      </c>
      <c r="J45" s="224">
        <v>380</v>
      </c>
      <c r="K45" s="208">
        <v>-1</v>
      </c>
      <c r="L45" s="79">
        <v>13</v>
      </c>
      <c r="M45" s="209">
        <v>-1</v>
      </c>
      <c r="N45" s="409"/>
    </row>
    <row r="46" spans="1:14" ht="33" customHeight="1">
      <c r="A46" s="76" t="s">
        <v>150</v>
      </c>
      <c r="B46" s="76" t="s">
        <v>6054</v>
      </c>
      <c r="C46" s="210"/>
      <c r="D46" s="11" t="s">
        <v>6055</v>
      </c>
      <c r="E46" s="76" t="s">
        <v>5445</v>
      </c>
      <c r="F46" s="11" t="s">
        <v>4261</v>
      </c>
      <c r="G46" s="11" t="s">
        <v>6062</v>
      </c>
      <c r="H46" s="76" t="s">
        <v>2741</v>
      </c>
      <c r="I46" s="124">
        <v>41</v>
      </c>
      <c r="J46" s="223">
        <v>953</v>
      </c>
      <c r="K46" s="205">
        <v>-9</v>
      </c>
      <c r="L46" s="124">
        <v>30</v>
      </c>
      <c r="M46" s="211">
        <v>-2</v>
      </c>
      <c r="N46" s="406"/>
    </row>
    <row r="47" spans="1:14" s="169" customFormat="1" ht="33" customHeight="1">
      <c r="A47" s="61" t="s">
        <v>150</v>
      </c>
      <c r="B47" s="61" t="s">
        <v>2126</v>
      </c>
      <c r="C47" s="207"/>
      <c r="D47" s="65" t="s">
        <v>457</v>
      </c>
      <c r="E47" s="61" t="s">
        <v>5446</v>
      </c>
      <c r="F47" s="65" t="s">
        <v>4638</v>
      </c>
      <c r="G47" s="65" t="s">
        <v>6063</v>
      </c>
      <c r="H47" s="61" t="s">
        <v>2742</v>
      </c>
      <c r="I47" s="79">
        <v>15</v>
      </c>
      <c r="J47" s="224">
        <v>213</v>
      </c>
      <c r="K47" s="208">
        <v>-4</v>
      </c>
      <c r="L47" s="79">
        <v>10</v>
      </c>
      <c r="M47" s="209">
        <v>-2</v>
      </c>
      <c r="N47" s="409"/>
    </row>
    <row r="48" spans="1:14" ht="33" customHeight="1">
      <c r="A48" s="76" t="s">
        <v>150</v>
      </c>
      <c r="B48" s="76" t="s">
        <v>393</v>
      </c>
      <c r="C48" s="210"/>
      <c r="D48" s="11" t="s">
        <v>2127</v>
      </c>
      <c r="E48" s="76" t="s">
        <v>5447</v>
      </c>
      <c r="F48" s="11" t="s">
        <v>4262</v>
      </c>
      <c r="G48" s="11" t="s">
        <v>6064</v>
      </c>
      <c r="H48" s="76" t="s">
        <v>3967</v>
      </c>
      <c r="I48" s="124">
        <v>15</v>
      </c>
      <c r="J48" s="223">
        <v>232</v>
      </c>
      <c r="K48" s="205">
        <v>-1</v>
      </c>
      <c r="L48" s="124">
        <v>11</v>
      </c>
      <c r="M48" s="211">
        <v>-1</v>
      </c>
      <c r="N48" s="406"/>
    </row>
    <row r="49" spans="1:14" s="169" customFormat="1" ht="33" customHeight="1">
      <c r="A49" s="61" t="s">
        <v>150</v>
      </c>
      <c r="B49" s="61" t="s">
        <v>458</v>
      </c>
      <c r="C49" s="207"/>
      <c r="D49" s="65" t="s">
        <v>459</v>
      </c>
      <c r="E49" s="61" t="s">
        <v>5449</v>
      </c>
      <c r="F49" s="65" t="s">
        <v>4263</v>
      </c>
      <c r="G49" s="65" t="s">
        <v>6066</v>
      </c>
      <c r="H49" s="61" t="s">
        <v>2743</v>
      </c>
      <c r="I49" s="79">
        <v>36</v>
      </c>
      <c r="J49" s="224">
        <v>895</v>
      </c>
      <c r="K49" s="208">
        <v>-4</v>
      </c>
      <c r="L49" s="79">
        <v>29</v>
      </c>
      <c r="M49" s="209">
        <v>-2</v>
      </c>
      <c r="N49" s="409"/>
    </row>
    <row r="50" spans="1:14" ht="33" customHeight="1">
      <c r="A50" s="76" t="s">
        <v>150</v>
      </c>
      <c r="B50" s="76" t="s">
        <v>2128</v>
      </c>
      <c r="C50" s="210"/>
      <c r="D50" s="11" t="s">
        <v>2129</v>
      </c>
      <c r="E50" s="76" t="s">
        <v>5450</v>
      </c>
      <c r="F50" s="11" t="s">
        <v>4264</v>
      </c>
      <c r="G50" s="11" t="s">
        <v>6067</v>
      </c>
      <c r="H50" s="76" t="s">
        <v>2744</v>
      </c>
      <c r="I50" s="124">
        <v>30</v>
      </c>
      <c r="J50" s="223">
        <v>677</v>
      </c>
      <c r="K50" s="205">
        <v>-1</v>
      </c>
      <c r="L50" s="124">
        <v>21</v>
      </c>
      <c r="M50" s="211">
        <v>-1</v>
      </c>
      <c r="N50" s="406"/>
    </row>
    <row r="51" spans="1:14" s="169" customFormat="1" ht="33" customHeight="1">
      <c r="A51" s="61" t="s">
        <v>150</v>
      </c>
      <c r="B51" s="61" t="s">
        <v>2130</v>
      </c>
      <c r="C51" s="207"/>
      <c r="D51" s="65" t="s">
        <v>2131</v>
      </c>
      <c r="E51" s="61" t="s">
        <v>5451</v>
      </c>
      <c r="F51" s="65" t="s">
        <v>4265</v>
      </c>
      <c r="G51" s="65" t="s">
        <v>5414</v>
      </c>
      <c r="H51" s="61" t="s">
        <v>6157</v>
      </c>
      <c r="I51" s="79">
        <v>26</v>
      </c>
      <c r="J51" s="224">
        <v>532</v>
      </c>
      <c r="K51" s="208">
        <v>-9</v>
      </c>
      <c r="L51" s="79">
        <v>19</v>
      </c>
      <c r="M51" s="209">
        <v>-2</v>
      </c>
      <c r="N51" s="409"/>
    </row>
    <row r="52" spans="1:14" ht="33" customHeight="1">
      <c r="A52" s="76" t="s">
        <v>150</v>
      </c>
      <c r="B52" s="76" t="s">
        <v>5399</v>
      </c>
      <c r="C52" s="210"/>
      <c r="D52" s="11" t="s">
        <v>4266</v>
      </c>
      <c r="E52" s="76" t="s">
        <v>4267</v>
      </c>
      <c r="F52" s="11" t="s">
        <v>4268</v>
      </c>
      <c r="G52" s="11" t="s">
        <v>5415</v>
      </c>
      <c r="H52" s="76" t="s">
        <v>3968</v>
      </c>
      <c r="I52" s="124">
        <v>29</v>
      </c>
      <c r="J52" s="223">
        <v>615</v>
      </c>
      <c r="K52" s="205">
        <v>-10</v>
      </c>
      <c r="L52" s="124">
        <v>20</v>
      </c>
      <c r="M52" s="211">
        <v>-2</v>
      </c>
      <c r="N52" s="406"/>
    </row>
    <row r="53" spans="1:14" s="169" customFormat="1" ht="33" customHeight="1">
      <c r="A53" s="61" t="s">
        <v>150</v>
      </c>
      <c r="B53" s="61" t="s">
        <v>3636</v>
      </c>
      <c r="C53" s="207"/>
      <c r="D53" s="65" t="s">
        <v>4269</v>
      </c>
      <c r="E53" s="61" t="s">
        <v>4270</v>
      </c>
      <c r="F53" s="65" t="s">
        <v>4271</v>
      </c>
      <c r="G53" s="65" t="s">
        <v>5416</v>
      </c>
      <c r="H53" s="61" t="s">
        <v>3969</v>
      </c>
      <c r="I53" s="79">
        <v>36</v>
      </c>
      <c r="J53" s="224">
        <v>796</v>
      </c>
      <c r="K53" s="208">
        <v>-5</v>
      </c>
      <c r="L53" s="79">
        <v>27</v>
      </c>
      <c r="M53" s="209">
        <v>-3</v>
      </c>
      <c r="N53" s="409"/>
    </row>
    <row r="54" spans="1:14" ht="33" customHeight="1">
      <c r="A54" s="76" t="s">
        <v>150</v>
      </c>
      <c r="B54" s="76" t="s">
        <v>2132</v>
      </c>
      <c r="C54" s="210"/>
      <c r="D54" s="11" t="s">
        <v>2133</v>
      </c>
      <c r="E54" s="76" t="s">
        <v>2134</v>
      </c>
      <c r="F54" s="11" t="s">
        <v>4272</v>
      </c>
      <c r="G54" s="11" t="s">
        <v>5417</v>
      </c>
      <c r="H54" s="76" t="s">
        <v>3970</v>
      </c>
      <c r="I54" s="124">
        <v>31</v>
      </c>
      <c r="J54" s="223">
        <v>732</v>
      </c>
      <c r="K54" s="205">
        <v>-1</v>
      </c>
      <c r="L54" s="124">
        <v>24</v>
      </c>
      <c r="M54" s="211">
        <v>-1</v>
      </c>
      <c r="N54" s="406"/>
    </row>
    <row r="55" spans="1:14" s="169" customFormat="1" ht="33" customHeight="1">
      <c r="A55" s="61" t="s">
        <v>150</v>
      </c>
      <c r="B55" s="61" t="s">
        <v>5481</v>
      </c>
      <c r="C55" s="207"/>
      <c r="D55" s="65" t="s">
        <v>4273</v>
      </c>
      <c r="E55" s="61" t="s">
        <v>5452</v>
      </c>
      <c r="F55" s="65" t="s">
        <v>4274</v>
      </c>
      <c r="G55" s="65" t="s">
        <v>6460</v>
      </c>
      <c r="H55" s="61" t="s">
        <v>4640</v>
      </c>
      <c r="I55" s="79">
        <v>25</v>
      </c>
      <c r="J55" s="224">
        <v>528</v>
      </c>
      <c r="K55" s="208">
        <v>-5</v>
      </c>
      <c r="L55" s="79">
        <v>19</v>
      </c>
      <c r="M55" s="209">
        <v>-2</v>
      </c>
      <c r="N55" s="409"/>
    </row>
    <row r="56" spans="1:14" ht="33" customHeight="1">
      <c r="A56" s="76" t="s">
        <v>150</v>
      </c>
      <c r="B56" s="76" t="s">
        <v>4068</v>
      </c>
      <c r="C56" s="210"/>
      <c r="D56" s="11" t="s">
        <v>5259</v>
      </c>
      <c r="E56" s="76" t="s">
        <v>4976</v>
      </c>
      <c r="F56" s="11" t="s">
        <v>4275</v>
      </c>
      <c r="G56" s="11" t="s">
        <v>1296</v>
      </c>
      <c r="H56" s="76" t="s">
        <v>2450</v>
      </c>
      <c r="I56" s="124">
        <v>31</v>
      </c>
      <c r="J56" s="223">
        <v>665</v>
      </c>
      <c r="K56" s="205">
        <v>-6</v>
      </c>
      <c r="L56" s="124">
        <v>24</v>
      </c>
      <c r="M56" s="211">
        <v>-2</v>
      </c>
      <c r="N56" s="406"/>
    </row>
    <row r="57" spans="1:14" s="169" customFormat="1" ht="33" customHeight="1">
      <c r="A57" s="61" t="s">
        <v>150</v>
      </c>
      <c r="B57" s="61" t="s">
        <v>5483</v>
      </c>
      <c r="C57" s="207"/>
      <c r="D57" s="65" t="s">
        <v>4276</v>
      </c>
      <c r="E57" s="61" t="s">
        <v>4978</v>
      </c>
      <c r="F57" s="65" t="s">
        <v>4277</v>
      </c>
      <c r="G57" s="65" t="s">
        <v>1298</v>
      </c>
      <c r="H57" s="61" t="s">
        <v>1578</v>
      </c>
      <c r="I57" s="79">
        <v>21</v>
      </c>
      <c r="J57" s="224">
        <v>451</v>
      </c>
      <c r="K57" s="208">
        <v>-3</v>
      </c>
      <c r="L57" s="79">
        <v>17</v>
      </c>
      <c r="M57" s="209">
        <v>-2</v>
      </c>
      <c r="N57" s="409"/>
    </row>
    <row r="58" spans="1:14" ht="33" customHeight="1">
      <c r="A58" s="76" t="s">
        <v>150</v>
      </c>
      <c r="B58" s="76" t="s">
        <v>5261</v>
      </c>
      <c r="C58" s="210"/>
      <c r="D58" s="11" t="s">
        <v>459</v>
      </c>
      <c r="E58" s="76" t="s">
        <v>4979</v>
      </c>
      <c r="F58" s="11" t="s">
        <v>4278</v>
      </c>
      <c r="G58" s="11" t="s">
        <v>1299</v>
      </c>
      <c r="H58" s="76" t="s">
        <v>117</v>
      </c>
      <c r="I58" s="124">
        <v>27</v>
      </c>
      <c r="J58" s="223">
        <v>678</v>
      </c>
      <c r="K58" s="205">
        <v>-2</v>
      </c>
      <c r="L58" s="124">
        <v>21</v>
      </c>
      <c r="M58" s="211">
        <v>-1</v>
      </c>
      <c r="N58" s="406"/>
    </row>
    <row r="59" spans="1:14" s="169" customFormat="1" ht="33" customHeight="1">
      <c r="A59" s="61" t="s">
        <v>150</v>
      </c>
      <c r="B59" s="61" t="s">
        <v>2785</v>
      </c>
      <c r="C59" s="207"/>
      <c r="D59" s="65" t="s">
        <v>1676</v>
      </c>
      <c r="E59" s="61" t="s">
        <v>4980</v>
      </c>
      <c r="F59" s="65" t="s">
        <v>4279</v>
      </c>
      <c r="G59" s="65" t="s">
        <v>1300</v>
      </c>
      <c r="H59" s="61" t="s">
        <v>5922</v>
      </c>
      <c r="I59" s="79">
        <v>30</v>
      </c>
      <c r="J59" s="224">
        <v>692</v>
      </c>
      <c r="K59" s="208">
        <v>-5</v>
      </c>
      <c r="L59" s="79">
        <v>23</v>
      </c>
      <c r="M59" s="209">
        <v>-2</v>
      </c>
      <c r="N59" s="409"/>
    </row>
    <row r="60" spans="1:14" ht="33" customHeight="1">
      <c r="A60" s="76" t="s">
        <v>150</v>
      </c>
      <c r="B60" s="76" t="s">
        <v>5118</v>
      </c>
      <c r="C60" s="210"/>
      <c r="D60" s="11" t="s">
        <v>2729</v>
      </c>
      <c r="E60" s="76" t="s">
        <v>4981</v>
      </c>
      <c r="F60" s="11" t="s">
        <v>4280</v>
      </c>
      <c r="G60" s="11" t="s">
        <v>1301</v>
      </c>
      <c r="H60" s="76" t="s">
        <v>2451</v>
      </c>
      <c r="I60" s="124">
        <v>37</v>
      </c>
      <c r="J60" s="223">
        <v>868</v>
      </c>
      <c r="K60" s="205">
        <v>-7</v>
      </c>
      <c r="L60" s="124">
        <v>28</v>
      </c>
      <c r="M60" s="211">
        <v>-2</v>
      </c>
      <c r="N60" s="406"/>
    </row>
    <row r="61" spans="1:14" s="169" customFormat="1" ht="33" customHeight="1">
      <c r="A61" s="61" t="s">
        <v>150</v>
      </c>
      <c r="B61" s="61" t="s">
        <v>1686</v>
      </c>
      <c r="C61" s="207"/>
      <c r="D61" s="65" t="s">
        <v>1687</v>
      </c>
      <c r="E61" s="61" t="s">
        <v>4192</v>
      </c>
      <c r="F61" s="65" t="s">
        <v>4281</v>
      </c>
      <c r="G61" s="65" t="s">
        <v>6470</v>
      </c>
      <c r="H61" s="61" t="s">
        <v>3971</v>
      </c>
      <c r="I61" s="79">
        <v>31</v>
      </c>
      <c r="J61" s="224">
        <v>692</v>
      </c>
      <c r="K61" s="208">
        <v>-5</v>
      </c>
      <c r="L61" s="79">
        <v>25</v>
      </c>
      <c r="M61" s="209">
        <v>-2</v>
      </c>
      <c r="N61" s="409"/>
    </row>
    <row r="62" spans="1:14" ht="33" customHeight="1">
      <c r="A62" s="76" t="s">
        <v>150</v>
      </c>
      <c r="B62" s="76" t="s">
        <v>1688</v>
      </c>
      <c r="C62" s="210"/>
      <c r="D62" s="11" t="s">
        <v>1689</v>
      </c>
      <c r="E62" s="76" t="s">
        <v>4193</v>
      </c>
      <c r="F62" s="11" t="s">
        <v>4282</v>
      </c>
      <c r="G62" s="11" t="s">
        <v>675</v>
      </c>
      <c r="H62" s="76" t="s">
        <v>3220</v>
      </c>
      <c r="I62" s="124">
        <v>22</v>
      </c>
      <c r="J62" s="223">
        <v>434</v>
      </c>
      <c r="K62" s="205">
        <v>-4</v>
      </c>
      <c r="L62" s="124">
        <v>16</v>
      </c>
      <c r="M62" s="211">
        <v>-2</v>
      </c>
      <c r="N62" s="406"/>
    </row>
    <row r="63" spans="1:14" s="169" customFormat="1" ht="33" customHeight="1">
      <c r="A63" s="61" t="s">
        <v>150</v>
      </c>
      <c r="B63" s="61" t="s">
        <v>5125</v>
      </c>
      <c r="C63" s="207" t="s">
        <v>4859</v>
      </c>
      <c r="D63" s="65" t="s">
        <v>5126</v>
      </c>
      <c r="E63" s="61" t="s">
        <v>4195</v>
      </c>
      <c r="F63" s="65" t="s">
        <v>4283</v>
      </c>
      <c r="G63" s="65" t="s">
        <v>677</v>
      </c>
      <c r="H63" s="61" t="s">
        <v>118</v>
      </c>
      <c r="I63" s="79">
        <v>11</v>
      </c>
      <c r="J63" s="224">
        <v>108</v>
      </c>
      <c r="K63" s="208"/>
      <c r="L63" s="79">
        <v>6</v>
      </c>
      <c r="M63" s="209"/>
      <c r="N63" s="409"/>
    </row>
    <row r="64" spans="1:14" ht="33" customHeight="1">
      <c r="A64" s="76" t="s">
        <v>150</v>
      </c>
      <c r="B64" s="76" t="s">
        <v>5127</v>
      </c>
      <c r="C64" s="210" t="s">
        <v>5128</v>
      </c>
      <c r="D64" s="11" t="s">
        <v>987</v>
      </c>
      <c r="E64" s="76" t="s">
        <v>4196</v>
      </c>
      <c r="F64" s="11" t="s">
        <v>4284</v>
      </c>
      <c r="G64" s="11" t="s">
        <v>678</v>
      </c>
      <c r="H64" s="76" t="s">
        <v>119</v>
      </c>
      <c r="I64" s="124">
        <v>17</v>
      </c>
      <c r="J64" s="223">
        <v>225</v>
      </c>
      <c r="K64" s="205">
        <v>-5</v>
      </c>
      <c r="L64" s="124">
        <v>12</v>
      </c>
      <c r="M64" s="211">
        <v>-3</v>
      </c>
      <c r="N64" s="406"/>
    </row>
    <row r="65" spans="1:14" s="169" customFormat="1" ht="33" customHeight="1">
      <c r="A65" s="61" t="s">
        <v>150</v>
      </c>
      <c r="B65" s="75" t="s">
        <v>4285</v>
      </c>
      <c r="C65" s="420">
        <v>1</v>
      </c>
      <c r="D65" s="65" t="s">
        <v>3981</v>
      </c>
      <c r="E65" s="61" t="s">
        <v>4197</v>
      </c>
      <c r="F65" s="65" t="s">
        <v>4286</v>
      </c>
      <c r="G65" s="65" t="s">
        <v>679</v>
      </c>
      <c r="H65" s="61" t="s">
        <v>119</v>
      </c>
      <c r="I65" s="79">
        <v>4</v>
      </c>
      <c r="J65" s="224">
        <v>30</v>
      </c>
      <c r="K65" s="208"/>
      <c r="L65" s="79">
        <v>3</v>
      </c>
      <c r="M65" s="209"/>
      <c r="N65" s="409"/>
    </row>
    <row r="66" spans="1:14" ht="33" customHeight="1">
      <c r="A66" s="76" t="s">
        <v>150</v>
      </c>
      <c r="B66" s="76" t="s">
        <v>3982</v>
      </c>
      <c r="C66" s="210"/>
      <c r="D66" s="11" t="s">
        <v>3983</v>
      </c>
      <c r="E66" s="76" t="s">
        <v>4198</v>
      </c>
      <c r="F66" s="11" t="s">
        <v>4287</v>
      </c>
      <c r="G66" s="11" t="s">
        <v>680</v>
      </c>
      <c r="H66" s="76" t="s">
        <v>4309</v>
      </c>
      <c r="I66" s="124">
        <v>23</v>
      </c>
      <c r="J66" s="223">
        <v>470</v>
      </c>
      <c r="K66" s="205">
        <v>-5</v>
      </c>
      <c r="L66" s="124">
        <v>18</v>
      </c>
      <c r="M66" s="211">
        <v>-2</v>
      </c>
      <c r="N66" s="406"/>
    </row>
    <row r="67" spans="1:14" s="169" customFormat="1" ht="33" customHeight="1" thickBot="1">
      <c r="A67" s="61" t="s">
        <v>150</v>
      </c>
      <c r="B67" s="61" t="s">
        <v>3984</v>
      </c>
      <c r="C67" s="207"/>
      <c r="D67" s="65" t="s">
        <v>3985</v>
      </c>
      <c r="E67" s="61" t="s">
        <v>4199</v>
      </c>
      <c r="F67" s="65" t="s">
        <v>466</v>
      </c>
      <c r="G67" s="65" t="s">
        <v>681</v>
      </c>
      <c r="H67" s="61" t="s">
        <v>3313</v>
      </c>
      <c r="I67" s="79">
        <v>10</v>
      </c>
      <c r="J67" s="224">
        <v>116</v>
      </c>
      <c r="K67" s="208"/>
      <c r="L67" s="79">
        <v>6</v>
      </c>
      <c r="M67" s="209"/>
      <c r="N67" s="409"/>
    </row>
    <row r="68" spans="1:14" ht="26.25" customHeight="1">
      <c r="A68" s="136"/>
      <c r="B68" s="136"/>
      <c r="C68" s="417"/>
      <c r="D68" s="68"/>
      <c r="E68" s="136"/>
      <c r="F68" s="68"/>
      <c r="G68" s="68"/>
      <c r="H68" s="136"/>
      <c r="I68" s="418"/>
      <c r="J68" s="436"/>
      <c r="K68" s="437"/>
      <c r="L68" s="418"/>
      <c r="M68" s="437"/>
      <c r="N68" s="406"/>
    </row>
    <row r="69" spans="1:14" ht="33" customHeight="1" thickBot="1">
      <c r="F69" s="16" t="s">
        <v>467</v>
      </c>
      <c r="K69" s="663" t="s">
        <v>2445</v>
      </c>
      <c r="L69" s="663"/>
      <c r="M69" s="663"/>
      <c r="N69" s="406"/>
    </row>
    <row r="70" spans="1:14" s="404" customFormat="1" ht="36" customHeight="1" thickBot="1">
      <c r="A70" s="20" t="s">
        <v>5729</v>
      </c>
      <c r="B70" s="20" t="s">
        <v>833</v>
      </c>
      <c r="C70" s="176" t="s">
        <v>6279</v>
      </c>
      <c r="D70" s="401" t="s">
        <v>3254</v>
      </c>
      <c r="E70" s="401" t="s">
        <v>3256</v>
      </c>
      <c r="F70" s="401" t="s">
        <v>761</v>
      </c>
      <c r="G70" s="401" t="s">
        <v>4333</v>
      </c>
      <c r="H70" s="401" t="s">
        <v>845</v>
      </c>
      <c r="I70" s="401" t="s">
        <v>5384</v>
      </c>
      <c r="J70" s="660" t="s">
        <v>5730</v>
      </c>
      <c r="K70" s="661"/>
      <c r="L70" s="660" t="s">
        <v>5731</v>
      </c>
      <c r="M70" s="661"/>
      <c r="N70" s="411"/>
    </row>
    <row r="71" spans="1:14" ht="33" customHeight="1">
      <c r="A71" s="135" t="s">
        <v>150</v>
      </c>
      <c r="B71" s="135" t="s">
        <v>3986</v>
      </c>
      <c r="C71" s="405"/>
      <c r="D71" s="11" t="s">
        <v>3987</v>
      </c>
      <c r="E71" s="76" t="s">
        <v>4200</v>
      </c>
      <c r="F71" s="11" t="s">
        <v>468</v>
      </c>
      <c r="G71" s="11" t="s">
        <v>682</v>
      </c>
      <c r="H71" s="76" t="s">
        <v>120</v>
      </c>
      <c r="I71" s="124">
        <v>11</v>
      </c>
      <c r="J71" s="223">
        <v>120</v>
      </c>
      <c r="K71" s="205">
        <v>-2</v>
      </c>
      <c r="L71" s="124">
        <v>7</v>
      </c>
      <c r="M71" s="211">
        <v>-1</v>
      </c>
      <c r="N71" s="406"/>
    </row>
    <row r="72" spans="1:14" s="169" customFormat="1" ht="33" customHeight="1">
      <c r="A72" s="61" t="s">
        <v>150</v>
      </c>
      <c r="B72" s="61" t="s">
        <v>3988</v>
      </c>
      <c r="C72" s="207"/>
      <c r="D72" s="65" t="s">
        <v>3989</v>
      </c>
      <c r="E72" s="61" t="s">
        <v>4201</v>
      </c>
      <c r="F72" s="65" t="s">
        <v>469</v>
      </c>
      <c r="G72" s="65" t="s">
        <v>683</v>
      </c>
      <c r="H72" s="61" t="s">
        <v>3972</v>
      </c>
      <c r="I72" s="79">
        <v>7</v>
      </c>
      <c r="J72" s="224">
        <v>33</v>
      </c>
      <c r="K72" s="208"/>
      <c r="L72" s="79">
        <v>4</v>
      </c>
      <c r="M72" s="209"/>
      <c r="N72" s="409"/>
    </row>
    <row r="73" spans="1:14" ht="33" customHeight="1">
      <c r="A73" s="76" t="s">
        <v>150</v>
      </c>
      <c r="B73" s="76" t="s">
        <v>3990</v>
      </c>
      <c r="C73" s="210"/>
      <c r="D73" s="11" t="s">
        <v>3991</v>
      </c>
      <c r="E73" s="76" t="s">
        <v>4202</v>
      </c>
      <c r="F73" s="11" t="s">
        <v>470</v>
      </c>
      <c r="G73" s="11" t="s">
        <v>707</v>
      </c>
      <c r="H73" s="76" t="s">
        <v>5374</v>
      </c>
      <c r="I73" s="124">
        <v>11</v>
      </c>
      <c r="J73" s="223">
        <v>131</v>
      </c>
      <c r="K73" s="205">
        <v>-2</v>
      </c>
      <c r="L73" s="124">
        <v>7</v>
      </c>
      <c r="M73" s="211">
        <v>-1</v>
      </c>
      <c r="N73" s="406"/>
    </row>
    <row r="74" spans="1:14" s="169" customFormat="1" ht="33" customHeight="1">
      <c r="A74" s="61" t="s">
        <v>150</v>
      </c>
      <c r="B74" s="61" t="s">
        <v>3992</v>
      </c>
      <c r="C74" s="207"/>
      <c r="D74" s="65" t="s">
        <v>6051</v>
      </c>
      <c r="E74" s="61" t="s">
        <v>4203</v>
      </c>
      <c r="F74" s="65" t="s">
        <v>471</v>
      </c>
      <c r="G74" s="65" t="s">
        <v>708</v>
      </c>
      <c r="H74" s="61" t="s">
        <v>121</v>
      </c>
      <c r="I74" s="79">
        <v>12</v>
      </c>
      <c r="J74" s="224">
        <v>180</v>
      </c>
      <c r="K74" s="208">
        <v>-2</v>
      </c>
      <c r="L74" s="79">
        <v>8</v>
      </c>
      <c r="M74" s="209">
        <v>-1</v>
      </c>
      <c r="N74" s="409"/>
    </row>
    <row r="75" spans="1:14" ht="33" customHeight="1">
      <c r="A75" s="76" t="s">
        <v>150</v>
      </c>
      <c r="B75" s="76" t="s">
        <v>3993</v>
      </c>
      <c r="C75" s="210"/>
      <c r="D75" s="11" t="s">
        <v>3994</v>
      </c>
      <c r="E75" s="76" t="s">
        <v>472</v>
      </c>
      <c r="F75" s="11" t="s">
        <v>473</v>
      </c>
      <c r="G75" s="11" t="s">
        <v>709</v>
      </c>
      <c r="H75" s="76" t="s">
        <v>3973</v>
      </c>
      <c r="I75" s="124">
        <v>11</v>
      </c>
      <c r="J75" s="223">
        <v>134</v>
      </c>
      <c r="K75" s="205">
        <v>-3</v>
      </c>
      <c r="L75" s="124">
        <v>7</v>
      </c>
      <c r="M75" s="211">
        <v>-1</v>
      </c>
      <c r="N75" s="406"/>
    </row>
    <row r="76" spans="1:14" s="169" customFormat="1" ht="33" customHeight="1">
      <c r="A76" s="61" t="s">
        <v>150</v>
      </c>
      <c r="B76" s="61" t="s">
        <v>2136</v>
      </c>
      <c r="C76" s="207"/>
      <c r="D76" s="65" t="s">
        <v>474</v>
      </c>
      <c r="E76" s="61" t="s">
        <v>5454</v>
      </c>
      <c r="F76" s="65" t="s">
        <v>475</v>
      </c>
      <c r="G76" s="65" t="s">
        <v>32</v>
      </c>
      <c r="H76" s="61" t="s">
        <v>3232</v>
      </c>
      <c r="I76" s="79">
        <v>25</v>
      </c>
      <c r="J76" s="224">
        <v>529</v>
      </c>
      <c r="K76" s="208">
        <v>-5</v>
      </c>
      <c r="L76" s="79">
        <v>19</v>
      </c>
      <c r="M76" s="209">
        <v>-3</v>
      </c>
      <c r="N76" s="409"/>
    </row>
    <row r="77" spans="1:14" ht="33" customHeight="1">
      <c r="A77" s="76" t="s">
        <v>150</v>
      </c>
      <c r="B77" s="76" t="s">
        <v>2137</v>
      </c>
      <c r="C77" s="210"/>
      <c r="D77" s="11" t="s">
        <v>476</v>
      </c>
      <c r="E77" s="76" t="s">
        <v>5455</v>
      </c>
      <c r="F77" s="11" t="s">
        <v>477</v>
      </c>
      <c r="G77" s="11" t="s">
        <v>33</v>
      </c>
      <c r="H77" s="76" t="s">
        <v>122</v>
      </c>
      <c r="I77" s="124">
        <v>44</v>
      </c>
      <c r="J77" s="223">
        <v>1009</v>
      </c>
      <c r="K77" s="205">
        <v>-7</v>
      </c>
      <c r="L77" s="124">
        <v>33</v>
      </c>
      <c r="M77" s="211">
        <v>-2</v>
      </c>
      <c r="N77" s="406"/>
    </row>
    <row r="78" spans="1:14" s="169" customFormat="1" ht="33" customHeight="1">
      <c r="A78" s="61" t="s">
        <v>150</v>
      </c>
      <c r="B78" s="61" t="s">
        <v>5257</v>
      </c>
      <c r="C78" s="207"/>
      <c r="D78" s="65" t="s">
        <v>478</v>
      </c>
      <c r="E78" s="61" t="s">
        <v>2449</v>
      </c>
      <c r="F78" s="65" t="s">
        <v>2392</v>
      </c>
      <c r="G78" s="65" t="s">
        <v>34</v>
      </c>
      <c r="H78" s="61" t="s">
        <v>123</v>
      </c>
      <c r="I78" s="79">
        <v>34</v>
      </c>
      <c r="J78" s="224">
        <v>787</v>
      </c>
      <c r="K78" s="208">
        <v>-2</v>
      </c>
      <c r="L78" s="79">
        <v>26</v>
      </c>
      <c r="M78" s="209">
        <v>-2</v>
      </c>
      <c r="N78" s="409"/>
    </row>
    <row r="79" spans="1:14" ht="33" customHeight="1">
      <c r="A79" s="76" t="s">
        <v>150</v>
      </c>
      <c r="B79" s="76" t="s">
        <v>5485</v>
      </c>
      <c r="C79" s="210"/>
      <c r="D79" s="11" t="s">
        <v>4537</v>
      </c>
      <c r="E79" s="76" t="s">
        <v>5448</v>
      </c>
      <c r="F79" s="11" t="s">
        <v>2393</v>
      </c>
      <c r="G79" s="11" t="s">
        <v>6065</v>
      </c>
      <c r="H79" s="76" t="s">
        <v>4641</v>
      </c>
      <c r="I79" s="124">
        <v>30</v>
      </c>
      <c r="J79" s="223">
        <v>676</v>
      </c>
      <c r="K79" s="205">
        <v>-3</v>
      </c>
      <c r="L79" s="124">
        <v>21</v>
      </c>
      <c r="M79" s="211">
        <v>-1</v>
      </c>
      <c r="N79" s="406"/>
    </row>
    <row r="80" spans="1:14" s="169" customFormat="1" ht="33" customHeight="1">
      <c r="A80" s="61" t="s">
        <v>150</v>
      </c>
      <c r="B80" s="61" t="s">
        <v>5260</v>
      </c>
      <c r="C80" s="207"/>
      <c r="D80" s="65" t="s">
        <v>2394</v>
      </c>
      <c r="E80" s="61" t="s">
        <v>4977</v>
      </c>
      <c r="F80" s="65" t="s">
        <v>2395</v>
      </c>
      <c r="G80" s="65" t="s">
        <v>1297</v>
      </c>
      <c r="H80" s="212" t="s">
        <v>1577</v>
      </c>
      <c r="I80" s="79">
        <v>35</v>
      </c>
      <c r="J80" s="224">
        <v>751</v>
      </c>
      <c r="K80" s="208">
        <v>-5</v>
      </c>
      <c r="L80" s="79">
        <v>25</v>
      </c>
      <c r="M80" s="209">
        <v>-2</v>
      </c>
      <c r="N80" s="409"/>
    </row>
    <row r="81" spans="1:14" ht="33" customHeight="1">
      <c r="A81" s="76" t="s">
        <v>150</v>
      </c>
      <c r="B81" s="76" t="s">
        <v>1677</v>
      </c>
      <c r="C81" s="210"/>
      <c r="D81" s="11" t="s">
        <v>4537</v>
      </c>
      <c r="E81" s="76" t="s">
        <v>4982</v>
      </c>
      <c r="F81" s="11" t="s">
        <v>2396</v>
      </c>
      <c r="G81" s="11" t="s">
        <v>1302</v>
      </c>
      <c r="H81" s="76" t="s">
        <v>4753</v>
      </c>
      <c r="I81" s="124">
        <v>28</v>
      </c>
      <c r="J81" s="223">
        <v>497</v>
      </c>
      <c r="K81" s="205">
        <v>-2</v>
      </c>
      <c r="L81" s="124">
        <v>20</v>
      </c>
      <c r="M81" s="211">
        <v>-2</v>
      </c>
      <c r="N81" s="406"/>
    </row>
    <row r="82" spans="1:14" s="169" customFormat="1" ht="33" customHeight="1">
      <c r="A82" s="61" t="s">
        <v>150</v>
      </c>
      <c r="B82" s="61" t="s">
        <v>3916</v>
      </c>
      <c r="C82" s="207"/>
      <c r="D82" s="65" t="s">
        <v>5381</v>
      </c>
      <c r="E82" s="61" t="s">
        <v>2598</v>
      </c>
      <c r="F82" s="65" t="s">
        <v>2397</v>
      </c>
      <c r="G82" s="65" t="s">
        <v>584</v>
      </c>
      <c r="H82" s="61" t="s">
        <v>3974</v>
      </c>
      <c r="I82" s="79">
        <v>22</v>
      </c>
      <c r="J82" s="224">
        <v>365</v>
      </c>
      <c r="K82" s="208">
        <v>-5</v>
      </c>
      <c r="L82" s="79">
        <v>15</v>
      </c>
      <c r="M82" s="209">
        <v>-2</v>
      </c>
      <c r="N82" s="409"/>
    </row>
    <row r="83" spans="1:14" ht="33" customHeight="1">
      <c r="A83" s="76" t="s">
        <v>150</v>
      </c>
      <c r="B83" s="76" t="s">
        <v>1954</v>
      </c>
      <c r="C83" s="210"/>
      <c r="D83" s="11" t="s">
        <v>1955</v>
      </c>
      <c r="E83" s="76" t="s">
        <v>4194</v>
      </c>
      <c r="F83" s="11" t="s">
        <v>2398</v>
      </c>
      <c r="G83" s="11" t="s">
        <v>676</v>
      </c>
      <c r="H83" s="76" t="s">
        <v>3221</v>
      </c>
      <c r="I83" s="124">
        <v>28</v>
      </c>
      <c r="J83" s="223">
        <v>640</v>
      </c>
      <c r="K83" s="205">
        <v>-7</v>
      </c>
      <c r="L83" s="124">
        <v>22</v>
      </c>
      <c r="M83" s="211">
        <v>-2</v>
      </c>
      <c r="N83" s="406"/>
    </row>
    <row r="84" spans="1:14" s="169" customFormat="1" ht="33" customHeight="1">
      <c r="A84" s="61" t="s">
        <v>150</v>
      </c>
      <c r="B84" s="61" t="s">
        <v>1678</v>
      </c>
      <c r="C84" s="207"/>
      <c r="D84" s="65" t="s">
        <v>1679</v>
      </c>
      <c r="E84" s="61" t="s">
        <v>4983</v>
      </c>
      <c r="F84" s="65" t="s">
        <v>2399</v>
      </c>
      <c r="G84" s="65" t="s">
        <v>1303</v>
      </c>
      <c r="H84" s="61" t="s">
        <v>6490</v>
      </c>
      <c r="I84" s="79">
        <v>21</v>
      </c>
      <c r="J84" s="224">
        <v>429</v>
      </c>
      <c r="K84" s="208">
        <v>-7</v>
      </c>
      <c r="L84" s="79">
        <v>15</v>
      </c>
      <c r="M84" s="209">
        <v>-2</v>
      </c>
      <c r="N84" s="409"/>
    </row>
    <row r="85" spans="1:14" ht="33" customHeight="1">
      <c r="A85" s="76" t="s">
        <v>150</v>
      </c>
      <c r="B85" s="76" t="s">
        <v>1680</v>
      </c>
      <c r="C85" s="210"/>
      <c r="D85" s="11" t="s">
        <v>1681</v>
      </c>
      <c r="E85" s="76" t="s">
        <v>2400</v>
      </c>
      <c r="F85" s="11" t="s">
        <v>2401</v>
      </c>
      <c r="G85" s="11" t="s">
        <v>1304</v>
      </c>
      <c r="H85" s="76" t="s">
        <v>5098</v>
      </c>
      <c r="I85" s="124">
        <v>20</v>
      </c>
      <c r="J85" s="223">
        <v>314</v>
      </c>
      <c r="K85" s="205">
        <v>-4</v>
      </c>
      <c r="L85" s="124">
        <v>14</v>
      </c>
      <c r="M85" s="211">
        <v>-2</v>
      </c>
      <c r="N85" s="406"/>
    </row>
    <row r="86" spans="1:14" s="169" customFormat="1" ht="33" customHeight="1">
      <c r="A86" s="61" t="s">
        <v>150</v>
      </c>
      <c r="B86" s="61" t="s">
        <v>5258</v>
      </c>
      <c r="C86" s="207"/>
      <c r="D86" s="65" t="s">
        <v>20</v>
      </c>
      <c r="E86" s="61" t="s">
        <v>4975</v>
      </c>
      <c r="F86" s="65" t="s">
        <v>21</v>
      </c>
      <c r="G86" s="65" t="s">
        <v>1295</v>
      </c>
      <c r="H86" s="61" t="s">
        <v>4225</v>
      </c>
      <c r="I86" s="79">
        <v>44</v>
      </c>
      <c r="J86" s="224">
        <v>1018</v>
      </c>
      <c r="K86" s="208">
        <v>-8</v>
      </c>
      <c r="L86" s="79">
        <v>32</v>
      </c>
      <c r="M86" s="209">
        <v>-3</v>
      </c>
      <c r="N86" s="409"/>
    </row>
    <row r="87" spans="1:14" ht="36" customHeight="1">
      <c r="A87" s="76" t="s">
        <v>150</v>
      </c>
      <c r="B87" s="76" t="s">
        <v>1682</v>
      </c>
      <c r="C87" s="210"/>
      <c r="D87" s="11" t="s">
        <v>1683</v>
      </c>
      <c r="E87" s="76" t="s">
        <v>1684</v>
      </c>
      <c r="F87" s="11" t="s">
        <v>22</v>
      </c>
      <c r="G87" s="11" t="s">
        <v>1305</v>
      </c>
      <c r="H87" s="76" t="s">
        <v>274</v>
      </c>
      <c r="I87" s="124">
        <v>26</v>
      </c>
      <c r="J87" s="223">
        <v>565</v>
      </c>
      <c r="K87" s="205">
        <v>-4</v>
      </c>
      <c r="L87" s="124">
        <v>20</v>
      </c>
      <c r="M87" s="211">
        <v>-2</v>
      </c>
      <c r="N87" s="406"/>
    </row>
    <row r="88" spans="1:14" s="169" customFormat="1" ht="33" customHeight="1">
      <c r="A88" s="61" t="s">
        <v>150</v>
      </c>
      <c r="B88" s="61" t="s">
        <v>2135</v>
      </c>
      <c r="C88" s="207"/>
      <c r="D88" s="65" t="s">
        <v>23</v>
      </c>
      <c r="E88" s="61" t="s">
        <v>5453</v>
      </c>
      <c r="F88" s="65" t="s">
        <v>24</v>
      </c>
      <c r="G88" s="65" t="s">
        <v>31</v>
      </c>
      <c r="H88" s="61" t="s">
        <v>1603</v>
      </c>
      <c r="I88" s="79">
        <v>22</v>
      </c>
      <c r="J88" s="224">
        <v>464</v>
      </c>
      <c r="K88" s="208">
        <v>-1</v>
      </c>
      <c r="L88" s="79">
        <v>17</v>
      </c>
      <c r="M88" s="209">
        <v>-1</v>
      </c>
      <c r="N88" s="409"/>
    </row>
    <row r="89" spans="1:14" ht="32.25" customHeight="1">
      <c r="A89" s="76" t="s">
        <v>150</v>
      </c>
      <c r="B89" s="76" t="s">
        <v>5122</v>
      </c>
      <c r="C89" s="210"/>
      <c r="D89" s="11" t="s">
        <v>25</v>
      </c>
      <c r="E89" s="76" t="s">
        <v>4984</v>
      </c>
      <c r="F89" s="11" t="s">
        <v>26</v>
      </c>
      <c r="G89" s="11" t="s">
        <v>6468</v>
      </c>
      <c r="H89" s="76" t="s">
        <v>1579</v>
      </c>
      <c r="I89" s="124">
        <v>35</v>
      </c>
      <c r="J89" s="223">
        <v>845</v>
      </c>
      <c r="K89" s="205">
        <v>-3</v>
      </c>
      <c r="L89" s="124">
        <v>27</v>
      </c>
      <c r="M89" s="211">
        <v>-2</v>
      </c>
      <c r="N89" s="435"/>
    </row>
    <row r="90" spans="1:14" s="169" customFormat="1" ht="33" customHeight="1">
      <c r="A90" s="61" t="s">
        <v>150</v>
      </c>
      <c r="B90" s="61" t="s">
        <v>1685</v>
      </c>
      <c r="C90" s="207"/>
      <c r="D90" s="65" t="s">
        <v>4067</v>
      </c>
      <c r="E90" s="61" t="s">
        <v>4191</v>
      </c>
      <c r="F90" s="65" t="s">
        <v>27</v>
      </c>
      <c r="G90" s="65" t="s">
        <v>6469</v>
      </c>
      <c r="H90" s="61" t="s">
        <v>4226</v>
      </c>
      <c r="I90" s="79">
        <v>23</v>
      </c>
      <c r="J90" s="224">
        <v>487</v>
      </c>
      <c r="K90" s="208">
        <v>-6</v>
      </c>
      <c r="L90" s="79">
        <v>18</v>
      </c>
      <c r="M90" s="209">
        <v>-2</v>
      </c>
      <c r="N90" s="438"/>
    </row>
    <row r="91" spans="1:14" ht="33" customHeight="1" thickBot="1">
      <c r="A91" s="77" t="s">
        <v>150</v>
      </c>
      <c r="B91" s="77" t="s">
        <v>5907</v>
      </c>
      <c r="C91" s="413"/>
      <c r="D91" s="17" t="s">
        <v>1340</v>
      </c>
      <c r="E91" s="77" t="s">
        <v>5622</v>
      </c>
      <c r="F91" s="17" t="s">
        <v>28</v>
      </c>
      <c r="G91" s="17" t="s">
        <v>710</v>
      </c>
      <c r="H91" s="77" t="s">
        <v>3975</v>
      </c>
      <c r="I91" s="125">
        <v>19</v>
      </c>
      <c r="J91" s="330">
        <v>407</v>
      </c>
      <c r="K91" s="414">
        <v>-3</v>
      </c>
      <c r="L91" s="125">
        <v>14</v>
      </c>
      <c r="M91" s="415">
        <v>-1</v>
      </c>
      <c r="N91" s="406"/>
    </row>
    <row r="92" spans="1:14" ht="26.25" customHeight="1"/>
    <row r="93" spans="1:14" ht="33" customHeight="1" thickBot="1">
      <c r="A93" s="16" t="s">
        <v>6158</v>
      </c>
      <c r="F93" s="16" t="s">
        <v>3483</v>
      </c>
      <c r="K93" s="663" t="s">
        <v>2118</v>
      </c>
      <c r="L93" s="663"/>
      <c r="M93" s="663"/>
      <c r="N93" s="435"/>
    </row>
    <row r="94" spans="1:14" s="404" customFormat="1" ht="36" customHeight="1" thickBot="1">
      <c r="A94" s="20" t="s">
        <v>5729</v>
      </c>
      <c r="B94" s="20" t="s">
        <v>833</v>
      </c>
      <c r="C94" s="176" t="s">
        <v>6279</v>
      </c>
      <c r="D94" s="401" t="s">
        <v>3254</v>
      </c>
      <c r="E94" s="401" t="s">
        <v>3256</v>
      </c>
      <c r="F94" s="401" t="s">
        <v>761</v>
      </c>
      <c r="G94" s="401" t="s">
        <v>4333</v>
      </c>
      <c r="H94" s="401" t="s">
        <v>845</v>
      </c>
      <c r="I94" s="401" t="s">
        <v>5384</v>
      </c>
      <c r="J94" s="660" t="s">
        <v>5730</v>
      </c>
      <c r="K94" s="661"/>
      <c r="L94" s="660" t="s">
        <v>5731</v>
      </c>
      <c r="M94" s="661"/>
      <c r="N94" s="402"/>
    </row>
    <row r="95" spans="1:14" ht="33" customHeight="1">
      <c r="A95" s="135" t="s">
        <v>1999</v>
      </c>
      <c r="B95" s="135" t="s">
        <v>6518</v>
      </c>
      <c r="C95" s="405"/>
      <c r="D95" s="11" t="s">
        <v>5908</v>
      </c>
      <c r="E95" s="76" t="s">
        <v>29</v>
      </c>
      <c r="F95" s="11" t="s">
        <v>30</v>
      </c>
      <c r="G95" s="11" t="s">
        <v>711</v>
      </c>
      <c r="H95" s="76" t="s">
        <v>5503</v>
      </c>
      <c r="I95" s="124">
        <v>40</v>
      </c>
      <c r="J95" s="223">
        <v>890</v>
      </c>
      <c r="K95" s="205">
        <v>-7</v>
      </c>
      <c r="L95" s="124">
        <v>29</v>
      </c>
      <c r="M95" s="211">
        <v>-3</v>
      </c>
      <c r="N95" s="406"/>
    </row>
    <row r="96" spans="1:14" ht="33" customHeight="1">
      <c r="A96" s="61" t="s">
        <v>1341</v>
      </c>
      <c r="B96" s="61" t="s">
        <v>5909</v>
      </c>
      <c r="C96" s="207"/>
      <c r="D96" s="65" t="s">
        <v>5910</v>
      </c>
      <c r="E96" s="61" t="s">
        <v>2042</v>
      </c>
      <c r="F96" s="65" t="s">
        <v>2043</v>
      </c>
      <c r="G96" s="65" t="s">
        <v>712</v>
      </c>
      <c r="H96" s="61" t="s">
        <v>2613</v>
      </c>
      <c r="I96" s="79">
        <v>11</v>
      </c>
      <c r="J96" s="224">
        <v>119</v>
      </c>
      <c r="K96" s="208">
        <v>-2</v>
      </c>
      <c r="L96" s="79">
        <v>7</v>
      </c>
      <c r="M96" s="209">
        <v>-1</v>
      </c>
      <c r="N96" s="406"/>
    </row>
    <row r="97" spans="1:14" ht="33" customHeight="1">
      <c r="A97" s="76" t="s">
        <v>1341</v>
      </c>
      <c r="B97" s="76" t="s">
        <v>5911</v>
      </c>
      <c r="C97" s="210"/>
      <c r="D97" s="11" t="s">
        <v>5912</v>
      </c>
      <c r="E97" s="76" t="s">
        <v>2044</v>
      </c>
      <c r="F97" s="11" t="s">
        <v>2045</v>
      </c>
      <c r="G97" s="11" t="s">
        <v>3050</v>
      </c>
      <c r="H97" s="76" t="s">
        <v>1730</v>
      </c>
      <c r="I97" s="124">
        <v>16</v>
      </c>
      <c r="J97" s="223">
        <v>213</v>
      </c>
      <c r="K97" s="205">
        <v>-2</v>
      </c>
      <c r="L97" s="124">
        <v>9</v>
      </c>
      <c r="M97" s="211">
        <v>-1</v>
      </c>
      <c r="N97" s="406"/>
    </row>
    <row r="98" spans="1:14" ht="33" customHeight="1">
      <c r="A98" s="61" t="s">
        <v>1341</v>
      </c>
      <c r="B98" s="61" t="s">
        <v>1037</v>
      </c>
      <c r="C98" s="207"/>
      <c r="D98" s="65" t="s">
        <v>5913</v>
      </c>
      <c r="E98" s="61" t="s">
        <v>2046</v>
      </c>
      <c r="F98" s="65" t="s">
        <v>2047</v>
      </c>
      <c r="G98" s="65" t="s">
        <v>3051</v>
      </c>
      <c r="H98" s="61" t="s">
        <v>1729</v>
      </c>
      <c r="I98" s="79">
        <v>29</v>
      </c>
      <c r="J98" s="224">
        <v>583</v>
      </c>
      <c r="K98" s="208">
        <v>-8</v>
      </c>
      <c r="L98" s="79">
        <v>22</v>
      </c>
      <c r="M98" s="209">
        <v>-3</v>
      </c>
      <c r="N98" s="406"/>
    </row>
    <row r="99" spans="1:14" ht="33" customHeight="1">
      <c r="A99" s="76" t="s">
        <v>1341</v>
      </c>
      <c r="B99" s="76" t="s">
        <v>254</v>
      </c>
      <c r="C99" s="210"/>
      <c r="D99" s="11" t="s">
        <v>255</v>
      </c>
      <c r="E99" s="76" t="s">
        <v>2048</v>
      </c>
      <c r="F99" s="11" t="s">
        <v>2049</v>
      </c>
      <c r="G99" s="11" t="s">
        <v>3052</v>
      </c>
      <c r="H99" s="76" t="s">
        <v>3628</v>
      </c>
      <c r="I99" s="124">
        <v>10</v>
      </c>
      <c r="J99" s="223">
        <v>160</v>
      </c>
      <c r="K99" s="205"/>
      <c r="L99" s="124">
        <v>6</v>
      </c>
      <c r="M99" s="211"/>
      <c r="N99" s="406"/>
    </row>
    <row r="100" spans="1:14" ht="33" customHeight="1">
      <c r="A100" s="61" t="s">
        <v>1341</v>
      </c>
      <c r="B100" s="61" t="s">
        <v>4240</v>
      </c>
      <c r="C100" s="207"/>
      <c r="D100" s="65" t="s">
        <v>4241</v>
      </c>
      <c r="E100" s="61" t="s">
        <v>2050</v>
      </c>
      <c r="F100" s="65" t="s">
        <v>2051</v>
      </c>
      <c r="G100" s="65" t="s">
        <v>3054</v>
      </c>
      <c r="H100" s="61" t="s">
        <v>5857</v>
      </c>
      <c r="I100" s="79">
        <v>16</v>
      </c>
      <c r="J100" s="224">
        <v>182</v>
      </c>
      <c r="K100" s="208">
        <v>-2</v>
      </c>
      <c r="L100" s="79">
        <v>7</v>
      </c>
      <c r="M100" s="209">
        <v>-1</v>
      </c>
      <c r="N100" s="406"/>
    </row>
    <row r="101" spans="1:14" ht="33" customHeight="1">
      <c r="A101" s="76" t="s">
        <v>1341</v>
      </c>
      <c r="B101" s="76" t="s">
        <v>256</v>
      </c>
      <c r="C101" s="210"/>
      <c r="D101" s="11" t="s">
        <v>257</v>
      </c>
      <c r="E101" s="76" t="s">
        <v>2052</v>
      </c>
      <c r="F101" s="11" t="s">
        <v>2053</v>
      </c>
      <c r="G101" s="11" t="s">
        <v>3053</v>
      </c>
      <c r="H101" s="76" t="s">
        <v>1631</v>
      </c>
      <c r="I101" s="124">
        <v>19</v>
      </c>
      <c r="J101" s="223">
        <v>352</v>
      </c>
      <c r="K101" s="205">
        <v>-4</v>
      </c>
      <c r="L101" s="124">
        <v>14</v>
      </c>
      <c r="M101" s="211">
        <v>-2</v>
      </c>
      <c r="N101" s="406"/>
    </row>
    <row r="102" spans="1:14" ht="33" customHeight="1">
      <c r="A102" s="61" t="s">
        <v>554</v>
      </c>
      <c r="B102" s="61" t="s">
        <v>4242</v>
      </c>
      <c r="C102" s="207"/>
      <c r="D102" s="65" t="s">
        <v>3624</v>
      </c>
      <c r="E102" s="61" t="s">
        <v>555</v>
      </c>
      <c r="F102" s="65" t="s">
        <v>2054</v>
      </c>
      <c r="G102" s="65" t="s">
        <v>3055</v>
      </c>
      <c r="H102" s="61" t="s">
        <v>1731</v>
      </c>
      <c r="I102" s="79">
        <v>23</v>
      </c>
      <c r="J102" s="224">
        <v>351</v>
      </c>
      <c r="K102" s="208">
        <v>-2</v>
      </c>
      <c r="L102" s="79">
        <v>14</v>
      </c>
      <c r="M102" s="209">
        <v>-2</v>
      </c>
      <c r="N102" s="406"/>
    </row>
    <row r="103" spans="1:14" ht="33" customHeight="1">
      <c r="A103" s="76" t="s">
        <v>554</v>
      </c>
      <c r="B103" s="76" t="s">
        <v>3625</v>
      </c>
      <c r="C103" s="210"/>
      <c r="D103" s="11" t="s">
        <v>3626</v>
      </c>
      <c r="E103" s="76" t="s">
        <v>558</v>
      </c>
      <c r="F103" s="11" t="s">
        <v>2055</v>
      </c>
      <c r="G103" s="11" t="s">
        <v>2634</v>
      </c>
      <c r="H103" s="76" t="s">
        <v>4503</v>
      </c>
      <c r="I103" s="124">
        <v>12</v>
      </c>
      <c r="J103" s="223">
        <v>93</v>
      </c>
      <c r="K103" s="205">
        <v>-1</v>
      </c>
      <c r="L103" s="124">
        <v>7</v>
      </c>
      <c r="M103" s="211">
        <v>-1</v>
      </c>
      <c r="N103" s="406"/>
    </row>
    <row r="104" spans="1:14" s="169" customFormat="1" ht="33" customHeight="1">
      <c r="A104" s="61" t="s">
        <v>554</v>
      </c>
      <c r="B104" s="61" t="s">
        <v>249</v>
      </c>
      <c r="C104" s="207"/>
      <c r="D104" s="65" t="s">
        <v>3627</v>
      </c>
      <c r="E104" s="61" t="s">
        <v>4504</v>
      </c>
      <c r="F104" s="65" t="s">
        <v>2056</v>
      </c>
      <c r="G104" s="65" t="s">
        <v>4750</v>
      </c>
      <c r="H104" s="61" t="s">
        <v>2057</v>
      </c>
      <c r="I104" s="79">
        <v>22</v>
      </c>
      <c r="J104" s="224">
        <v>385</v>
      </c>
      <c r="K104" s="208">
        <v>-4</v>
      </c>
      <c r="L104" s="79">
        <v>15</v>
      </c>
      <c r="M104" s="209">
        <v>-3</v>
      </c>
      <c r="N104" s="409"/>
    </row>
    <row r="105" spans="1:14" ht="33" customHeight="1">
      <c r="A105" s="76" t="s">
        <v>554</v>
      </c>
      <c r="B105" s="76" t="s">
        <v>2495</v>
      </c>
      <c r="C105" s="210"/>
      <c r="D105" s="11" t="s">
        <v>1354</v>
      </c>
      <c r="E105" s="76" t="s">
        <v>4505</v>
      </c>
      <c r="F105" s="11" t="s">
        <v>2058</v>
      </c>
      <c r="G105" s="11" t="s">
        <v>1369</v>
      </c>
      <c r="H105" s="76" t="s">
        <v>1922</v>
      </c>
      <c r="I105" s="124">
        <v>24</v>
      </c>
      <c r="J105" s="223">
        <v>482</v>
      </c>
      <c r="K105" s="205">
        <v>-8</v>
      </c>
      <c r="L105" s="124">
        <v>17</v>
      </c>
      <c r="M105" s="211">
        <v>-2</v>
      </c>
      <c r="N105" s="406"/>
    </row>
    <row r="106" spans="1:14" s="169" customFormat="1" ht="33" customHeight="1">
      <c r="A106" s="61" t="s">
        <v>554</v>
      </c>
      <c r="B106" s="61" t="s">
        <v>1610</v>
      </c>
      <c r="C106" s="207"/>
      <c r="D106" s="65" t="s">
        <v>3307</v>
      </c>
      <c r="E106" s="61" t="s">
        <v>3310</v>
      </c>
      <c r="F106" s="65" t="s">
        <v>2059</v>
      </c>
      <c r="G106" s="65" t="s">
        <v>1370</v>
      </c>
      <c r="H106" s="61" t="s">
        <v>1923</v>
      </c>
      <c r="I106" s="79">
        <v>23</v>
      </c>
      <c r="J106" s="224">
        <v>473</v>
      </c>
      <c r="K106" s="208">
        <v>-7</v>
      </c>
      <c r="L106" s="79">
        <v>17</v>
      </c>
      <c r="M106" s="209">
        <v>-2</v>
      </c>
      <c r="N106" s="409"/>
    </row>
    <row r="107" spans="1:14" ht="33" customHeight="1">
      <c r="A107" s="76" t="s">
        <v>554</v>
      </c>
      <c r="B107" s="76" t="s">
        <v>3308</v>
      </c>
      <c r="C107" s="210"/>
      <c r="D107" s="11" t="s">
        <v>1355</v>
      </c>
      <c r="E107" s="76" t="s">
        <v>3311</v>
      </c>
      <c r="F107" s="11" t="s">
        <v>2060</v>
      </c>
      <c r="G107" s="11" t="s">
        <v>1371</v>
      </c>
      <c r="H107" s="76" t="s">
        <v>1732</v>
      </c>
      <c r="I107" s="124">
        <v>16</v>
      </c>
      <c r="J107" s="223">
        <v>229</v>
      </c>
      <c r="K107" s="205">
        <v>-4</v>
      </c>
      <c r="L107" s="124">
        <v>10</v>
      </c>
      <c r="M107" s="211">
        <v>-2</v>
      </c>
      <c r="N107" s="406"/>
    </row>
    <row r="108" spans="1:14" s="169" customFormat="1" ht="33" customHeight="1">
      <c r="A108" s="61" t="s">
        <v>554</v>
      </c>
      <c r="B108" s="61" t="s">
        <v>3309</v>
      </c>
      <c r="C108" s="207"/>
      <c r="D108" s="65" t="s">
        <v>1356</v>
      </c>
      <c r="E108" s="61" t="s">
        <v>13</v>
      </c>
      <c r="F108" s="65" t="s">
        <v>2061</v>
      </c>
      <c r="G108" s="65" t="s">
        <v>1372</v>
      </c>
      <c r="H108" s="61" t="s">
        <v>1200</v>
      </c>
      <c r="I108" s="79">
        <v>24</v>
      </c>
      <c r="J108" s="224">
        <v>436</v>
      </c>
      <c r="K108" s="208">
        <v>-4</v>
      </c>
      <c r="L108" s="79">
        <v>16</v>
      </c>
      <c r="M108" s="209">
        <v>-3</v>
      </c>
      <c r="N108" s="409"/>
    </row>
    <row r="109" spans="1:14" ht="33" customHeight="1">
      <c r="A109" s="76" t="s">
        <v>554</v>
      </c>
      <c r="B109" s="76" t="s">
        <v>1895</v>
      </c>
      <c r="C109" s="210"/>
      <c r="D109" s="11" t="s">
        <v>1896</v>
      </c>
      <c r="E109" s="76" t="s">
        <v>605</v>
      </c>
      <c r="F109" s="11" t="s">
        <v>2062</v>
      </c>
      <c r="G109" s="11" t="s">
        <v>2062</v>
      </c>
      <c r="H109" s="76" t="s">
        <v>606</v>
      </c>
      <c r="I109" s="124">
        <v>10</v>
      </c>
      <c r="J109" s="223">
        <v>85</v>
      </c>
      <c r="K109" s="205"/>
      <c r="L109" s="124">
        <v>6</v>
      </c>
      <c r="M109" s="211"/>
      <c r="N109" s="406"/>
    </row>
    <row r="110" spans="1:14" s="169" customFormat="1" ht="33" customHeight="1">
      <c r="A110" s="61" t="s">
        <v>554</v>
      </c>
      <c r="B110" s="61" t="s">
        <v>1897</v>
      </c>
      <c r="C110" s="207"/>
      <c r="D110" s="65" t="s">
        <v>1898</v>
      </c>
      <c r="E110" s="61" t="s">
        <v>607</v>
      </c>
      <c r="F110" s="65" t="s">
        <v>2063</v>
      </c>
      <c r="G110" s="65" t="s">
        <v>2064</v>
      </c>
      <c r="H110" s="61" t="s">
        <v>5361</v>
      </c>
      <c r="I110" s="79">
        <v>22</v>
      </c>
      <c r="J110" s="224">
        <v>387</v>
      </c>
      <c r="K110" s="208">
        <v>-4</v>
      </c>
      <c r="L110" s="79">
        <v>14</v>
      </c>
      <c r="M110" s="209">
        <v>-2</v>
      </c>
      <c r="N110" s="409"/>
    </row>
    <row r="111" spans="1:14" ht="33" customHeight="1">
      <c r="A111" s="76" t="s">
        <v>554</v>
      </c>
      <c r="B111" s="76" t="s">
        <v>4514</v>
      </c>
      <c r="C111" s="210"/>
      <c r="D111" s="11" t="s">
        <v>1899</v>
      </c>
      <c r="E111" s="76" t="s">
        <v>752</v>
      </c>
      <c r="F111" s="11" t="s">
        <v>2065</v>
      </c>
      <c r="G111" s="11" t="s">
        <v>1373</v>
      </c>
      <c r="H111" s="76" t="s">
        <v>753</v>
      </c>
      <c r="I111" s="124">
        <v>15</v>
      </c>
      <c r="J111" s="223">
        <v>172</v>
      </c>
      <c r="K111" s="205">
        <v>-1</v>
      </c>
      <c r="L111" s="124">
        <v>8</v>
      </c>
      <c r="M111" s="211">
        <v>-1</v>
      </c>
      <c r="N111" s="406"/>
    </row>
    <row r="112" spans="1:14" s="169" customFormat="1" ht="33" customHeight="1">
      <c r="A112" s="61" t="s">
        <v>554</v>
      </c>
      <c r="B112" s="61" t="s">
        <v>1900</v>
      </c>
      <c r="C112" s="207"/>
      <c r="D112" s="65" t="s">
        <v>1901</v>
      </c>
      <c r="E112" s="61" t="s">
        <v>883</v>
      </c>
      <c r="F112" s="65" t="s">
        <v>2066</v>
      </c>
      <c r="G112" s="65" t="s">
        <v>2066</v>
      </c>
      <c r="H112" s="61" t="s">
        <v>1733</v>
      </c>
      <c r="I112" s="79">
        <v>13</v>
      </c>
      <c r="J112" s="224">
        <v>119</v>
      </c>
      <c r="K112" s="208">
        <v>-1</v>
      </c>
      <c r="L112" s="79">
        <v>7</v>
      </c>
      <c r="M112" s="209">
        <v>-1</v>
      </c>
      <c r="N112" s="409"/>
    </row>
    <row r="113" spans="1:14" ht="33" customHeight="1">
      <c r="A113" s="76" t="s">
        <v>554</v>
      </c>
      <c r="B113" s="76" t="s">
        <v>4516</v>
      </c>
      <c r="C113" s="210"/>
      <c r="D113" s="11" t="s">
        <v>4517</v>
      </c>
      <c r="E113" s="76" t="s">
        <v>884</v>
      </c>
      <c r="F113" s="11" t="s">
        <v>4087</v>
      </c>
      <c r="G113" s="11" t="s">
        <v>1374</v>
      </c>
      <c r="H113" s="76" t="s">
        <v>1609</v>
      </c>
      <c r="I113" s="124">
        <v>16</v>
      </c>
      <c r="J113" s="223">
        <v>241</v>
      </c>
      <c r="K113" s="205"/>
      <c r="L113" s="124">
        <v>9</v>
      </c>
      <c r="M113" s="211"/>
      <c r="N113" s="406"/>
    </row>
    <row r="114" spans="1:14" s="169" customFormat="1" ht="33" customHeight="1">
      <c r="A114" s="61" t="s">
        <v>554</v>
      </c>
      <c r="B114" s="61" t="s">
        <v>1605</v>
      </c>
      <c r="C114" s="207"/>
      <c r="D114" s="65" t="s">
        <v>4088</v>
      </c>
      <c r="E114" s="61" t="s">
        <v>556</v>
      </c>
      <c r="F114" s="65" t="s">
        <v>4089</v>
      </c>
      <c r="G114" s="65" t="s">
        <v>4090</v>
      </c>
      <c r="H114" s="61" t="s">
        <v>557</v>
      </c>
      <c r="I114" s="79">
        <v>11</v>
      </c>
      <c r="J114" s="224">
        <v>139</v>
      </c>
      <c r="K114" s="208"/>
      <c r="L114" s="79">
        <v>6</v>
      </c>
      <c r="M114" s="209"/>
      <c r="N114" s="409"/>
    </row>
    <row r="115" spans="1:14" ht="33" customHeight="1">
      <c r="A115" s="76" t="s">
        <v>4091</v>
      </c>
      <c r="B115" s="76" t="s">
        <v>3629</v>
      </c>
      <c r="C115" s="210"/>
      <c r="D115" s="11" t="s">
        <v>3630</v>
      </c>
      <c r="E115" s="76" t="s">
        <v>4092</v>
      </c>
      <c r="F115" s="11" t="s">
        <v>4093</v>
      </c>
      <c r="G115" s="11" t="s">
        <v>1365</v>
      </c>
      <c r="H115" s="76" t="s">
        <v>1512</v>
      </c>
      <c r="I115" s="124">
        <v>21</v>
      </c>
      <c r="J115" s="223">
        <v>311</v>
      </c>
      <c r="K115" s="205"/>
      <c r="L115" s="124">
        <v>12</v>
      </c>
      <c r="M115" s="211"/>
      <c r="N115" s="406"/>
    </row>
    <row r="116" spans="1:14" ht="33" customHeight="1">
      <c r="A116" s="61" t="s">
        <v>251</v>
      </c>
      <c r="B116" s="61" t="s">
        <v>1617</v>
      </c>
      <c r="C116" s="207"/>
      <c r="D116" s="65" t="s">
        <v>1618</v>
      </c>
      <c r="E116" s="61" t="s">
        <v>1619</v>
      </c>
      <c r="F116" s="65" t="s">
        <v>4094</v>
      </c>
      <c r="G116" s="65" t="s">
        <v>1366</v>
      </c>
      <c r="H116" s="61" t="s">
        <v>1734</v>
      </c>
      <c r="I116" s="79">
        <v>24</v>
      </c>
      <c r="J116" s="224">
        <v>445</v>
      </c>
      <c r="K116" s="208">
        <v>-2</v>
      </c>
      <c r="L116" s="79">
        <v>14</v>
      </c>
      <c r="M116" s="209">
        <v>-1</v>
      </c>
      <c r="N116" s="406"/>
    </row>
    <row r="117" spans="1:14" ht="33" customHeight="1">
      <c r="A117" s="76" t="s">
        <v>251</v>
      </c>
      <c r="B117" s="76" t="s">
        <v>1620</v>
      </c>
      <c r="C117" s="210"/>
      <c r="D117" s="11" t="s">
        <v>1607</v>
      </c>
      <c r="E117" s="76" t="s">
        <v>4095</v>
      </c>
      <c r="F117" s="11" t="s">
        <v>4096</v>
      </c>
      <c r="G117" s="11" t="s">
        <v>1367</v>
      </c>
      <c r="H117" s="76" t="s">
        <v>1735</v>
      </c>
      <c r="I117" s="124">
        <v>20</v>
      </c>
      <c r="J117" s="223">
        <v>367</v>
      </c>
      <c r="K117" s="205">
        <v>-4</v>
      </c>
      <c r="L117" s="124">
        <v>14</v>
      </c>
      <c r="M117" s="211">
        <v>-2</v>
      </c>
      <c r="N117" s="406"/>
    </row>
    <row r="118" spans="1:14" ht="33" customHeight="1">
      <c r="A118" s="61" t="s">
        <v>4511</v>
      </c>
      <c r="B118" s="61" t="s">
        <v>4512</v>
      </c>
      <c r="C118" s="207"/>
      <c r="D118" s="65" t="s">
        <v>1608</v>
      </c>
      <c r="E118" s="61" t="s">
        <v>4097</v>
      </c>
      <c r="F118" s="65" t="s">
        <v>4098</v>
      </c>
      <c r="G118" s="65" t="s">
        <v>1368</v>
      </c>
      <c r="H118" s="61" t="s">
        <v>1902</v>
      </c>
      <c r="I118" s="79">
        <v>24</v>
      </c>
      <c r="J118" s="224">
        <v>430</v>
      </c>
      <c r="K118" s="208">
        <v>-2</v>
      </c>
      <c r="L118" s="79">
        <v>15</v>
      </c>
      <c r="M118" s="209">
        <v>-1</v>
      </c>
      <c r="N118" s="406"/>
    </row>
    <row r="119" spans="1:14" ht="33" customHeight="1">
      <c r="A119" s="76" t="s">
        <v>885</v>
      </c>
      <c r="B119" s="76" t="s">
        <v>4520</v>
      </c>
      <c r="C119" s="210"/>
      <c r="D119" s="11" t="s">
        <v>1634</v>
      </c>
      <c r="E119" s="76" t="s">
        <v>886</v>
      </c>
      <c r="F119" s="11" t="s">
        <v>4099</v>
      </c>
      <c r="G119" s="11" t="s">
        <v>1376</v>
      </c>
      <c r="H119" s="76" t="s">
        <v>4347</v>
      </c>
      <c r="I119" s="124">
        <v>16</v>
      </c>
      <c r="J119" s="223">
        <v>235</v>
      </c>
      <c r="K119" s="205"/>
      <c r="L119" s="124">
        <v>9</v>
      </c>
      <c r="M119" s="211"/>
      <c r="N119" s="406"/>
    </row>
    <row r="120" spans="1:14" ht="33" customHeight="1">
      <c r="A120" s="61" t="s">
        <v>885</v>
      </c>
      <c r="B120" s="61" t="s">
        <v>1635</v>
      </c>
      <c r="C120" s="207" t="s">
        <v>5034</v>
      </c>
      <c r="D120" s="65" t="s">
        <v>1636</v>
      </c>
      <c r="E120" s="61" t="s">
        <v>887</v>
      </c>
      <c r="F120" s="65" t="s">
        <v>4100</v>
      </c>
      <c r="G120" s="65" t="s">
        <v>1377</v>
      </c>
      <c r="H120" s="61" t="s">
        <v>2452</v>
      </c>
      <c r="I120" s="79">
        <v>10</v>
      </c>
      <c r="J120" s="224">
        <v>71</v>
      </c>
      <c r="K120" s="208"/>
      <c r="L120" s="79">
        <v>6</v>
      </c>
      <c r="M120" s="209"/>
      <c r="N120" s="406"/>
    </row>
    <row r="121" spans="1:14" ht="33" customHeight="1" thickBot="1">
      <c r="A121" s="77" t="s">
        <v>885</v>
      </c>
      <c r="B121" s="77" t="s">
        <v>1632</v>
      </c>
      <c r="C121" s="413"/>
      <c r="D121" s="17" t="s">
        <v>1633</v>
      </c>
      <c r="E121" s="77" t="s">
        <v>888</v>
      </c>
      <c r="F121" s="17" t="s">
        <v>4101</v>
      </c>
      <c r="G121" s="17" t="s">
        <v>1375</v>
      </c>
      <c r="H121" s="77" t="s">
        <v>1604</v>
      </c>
      <c r="I121" s="125">
        <v>15</v>
      </c>
      <c r="J121" s="330">
        <v>216</v>
      </c>
      <c r="K121" s="414"/>
      <c r="L121" s="125">
        <v>8</v>
      </c>
      <c r="M121" s="415"/>
      <c r="N121" s="406"/>
    </row>
    <row r="122" spans="1:14" ht="26.25" customHeight="1"/>
    <row r="123" spans="1:14" ht="33" customHeight="1" thickBot="1">
      <c r="A123" s="16" t="s">
        <v>5362</v>
      </c>
      <c r="F123" s="16" t="s">
        <v>5534</v>
      </c>
      <c r="K123" s="663" t="s">
        <v>2119</v>
      </c>
      <c r="L123" s="663"/>
      <c r="M123" s="663"/>
      <c r="N123" s="435"/>
    </row>
    <row r="124" spans="1:14" s="404" customFormat="1" ht="36" customHeight="1" thickBot="1">
      <c r="A124" s="20" t="s">
        <v>5729</v>
      </c>
      <c r="B124" s="20" t="s">
        <v>833</v>
      </c>
      <c r="C124" s="176" t="s">
        <v>6279</v>
      </c>
      <c r="D124" s="401" t="s">
        <v>3254</v>
      </c>
      <c r="E124" s="401" t="s">
        <v>3256</v>
      </c>
      <c r="F124" s="401" t="s">
        <v>761</v>
      </c>
      <c r="G124" s="401" t="s">
        <v>4333</v>
      </c>
      <c r="H124" s="401" t="s">
        <v>845</v>
      </c>
      <c r="I124" s="401" t="s">
        <v>5384</v>
      </c>
      <c r="J124" s="660" t="s">
        <v>5730</v>
      </c>
      <c r="K124" s="661"/>
      <c r="L124" s="660" t="s">
        <v>5731</v>
      </c>
      <c r="M124" s="661"/>
      <c r="N124" s="402"/>
    </row>
    <row r="125" spans="1:14" ht="33" customHeight="1">
      <c r="A125" s="135" t="s">
        <v>2021</v>
      </c>
      <c r="B125" s="135" t="s">
        <v>4102</v>
      </c>
      <c r="C125" s="405"/>
      <c r="D125" s="11" t="s">
        <v>305</v>
      </c>
      <c r="E125" s="76" t="s">
        <v>4103</v>
      </c>
      <c r="F125" s="11" t="s">
        <v>4104</v>
      </c>
      <c r="G125" s="11" t="s">
        <v>1378</v>
      </c>
      <c r="H125" s="76" t="s">
        <v>746</v>
      </c>
      <c r="I125" s="124">
        <v>22</v>
      </c>
      <c r="J125" s="223">
        <v>398</v>
      </c>
      <c r="K125" s="205">
        <v>-4</v>
      </c>
      <c r="L125" s="124">
        <v>14</v>
      </c>
      <c r="M125" s="211">
        <v>-2</v>
      </c>
      <c r="N125" s="406"/>
    </row>
    <row r="126" spans="1:14" ht="33" customHeight="1">
      <c r="A126" s="61" t="s">
        <v>4522</v>
      </c>
      <c r="B126" s="61" t="s">
        <v>4105</v>
      </c>
      <c r="C126" s="207"/>
      <c r="D126" s="65" t="s">
        <v>4525</v>
      </c>
      <c r="E126" s="61" t="s">
        <v>4106</v>
      </c>
      <c r="F126" s="65" t="s">
        <v>4107</v>
      </c>
      <c r="G126" s="65" t="s">
        <v>1379</v>
      </c>
      <c r="H126" s="61" t="s">
        <v>4509</v>
      </c>
      <c r="I126" s="79">
        <v>21</v>
      </c>
      <c r="J126" s="224">
        <v>373</v>
      </c>
      <c r="K126" s="208">
        <v>-6</v>
      </c>
      <c r="L126" s="79">
        <v>14</v>
      </c>
      <c r="M126" s="209">
        <v>-2</v>
      </c>
      <c r="N126" s="406"/>
    </row>
    <row r="127" spans="1:14" ht="33" customHeight="1">
      <c r="A127" s="76" t="s">
        <v>4522</v>
      </c>
      <c r="B127" s="76" t="s">
        <v>4108</v>
      </c>
      <c r="C127" s="210"/>
      <c r="D127" s="11" t="s">
        <v>4525</v>
      </c>
      <c r="E127" s="76" t="s">
        <v>4109</v>
      </c>
      <c r="F127" s="11" t="s">
        <v>6161</v>
      </c>
      <c r="G127" s="11" t="s">
        <v>6162</v>
      </c>
      <c r="H127" s="76" t="s">
        <v>1547</v>
      </c>
      <c r="I127" s="124">
        <v>14</v>
      </c>
      <c r="J127" s="223">
        <v>99</v>
      </c>
      <c r="K127" s="205">
        <v>-1</v>
      </c>
      <c r="L127" s="124">
        <v>7</v>
      </c>
      <c r="M127" s="211">
        <v>-1</v>
      </c>
      <c r="N127" s="406"/>
    </row>
    <row r="128" spans="1:14" ht="33" customHeight="1">
      <c r="A128" s="61" t="s">
        <v>4522</v>
      </c>
      <c r="B128" s="61" t="s">
        <v>6163</v>
      </c>
      <c r="C128" s="207"/>
      <c r="D128" s="65" t="s">
        <v>3471</v>
      </c>
      <c r="E128" s="61" t="s">
        <v>6164</v>
      </c>
      <c r="F128" s="65" t="s">
        <v>6165</v>
      </c>
      <c r="G128" s="65" t="s">
        <v>6166</v>
      </c>
      <c r="H128" s="61" t="s">
        <v>4842</v>
      </c>
      <c r="I128" s="79">
        <v>12</v>
      </c>
      <c r="J128" s="224">
        <v>61</v>
      </c>
      <c r="K128" s="208">
        <v>-1</v>
      </c>
      <c r="L128" s="79">
        <v>7</v>
      </c>
      <c r="M128" s="209">
        <v>-1</v>
      </c>
      <c r="N128" s="406"/>
    </row>
    <row r="129" spans="1:14" ht="33" customHeight="1">
      <c r="A129" s="76" t="s">
        <v>4522</v>
      </c>
      <c r="B129" s="76" t="s">
        <v>3472</v>
      </c>
      <c r="C129" s="210"/>
      <c r="D129" s="11" t="s">
        <v>3473</v>
      </c>
      <c r="E129" s="76" t="s">
        <v>6167</v>
      </c>
      <c r="F129" s="11" t="s">
        <v>6168</v>
      </c>
      <c r="G129" s="11" t="s">
        <v>1380</v>
      </c>
      <c r="H129" s="76" t="s">
        <v>6169</v>
      </c>
      <c r="I129" s="124">
        <v>15</v>
      </c>
      <c r="J129" s="223">
        <v>177</v>
      </c>
      <c r="K129" s="205">
        <v>-2</v>
      </c>
      <c r="L129" s="124">
        <v>7</v>
      </c>
      <c r="M129" s="211">
        <v>-1</v>
      </c>
      <c r="N129" s="406"/>
    </row>
    <row r="130" spans="1:14" ht="33" customHeight="1">
      <c r="A130" s="61" t="s">
        <v>4522</v>
      </c>
      <c r="B130" s="61" t="s">
        <v>3474</v>
      </c>
      <c r="C130" s="207"/>
      <c r="D130" s="65" t="s">
        <v>3475</v>
      </c>
      <c r="E130" s="61" t="s">
        <v>6170</v>
      </c>
      <c r="F130" s="65" t="s">
        <v>6171</v>
      </c>
      <c r="G130" s="65" t="s">
        <v>6172</v>
      </c>
      <c r="H130" s="61" t="s">
        <v>4843</v>
      </c>
      <c r="I130" s="79">
        <v>10</v>
      </c>
      <c r="J130" s="224">
        <v>125</v>
      </c>
      <c r="K130" s="208"/>
      <c r="L130" s="79">
        <v>6</v>
      </c>
      <c r="M130" s="209"/>
      <c r="N130" s="406"/>
    </row>
    <row r="131" spans="1:14" ht="33" customHeight="1">
      <c r="A131" s="76" t="s">
        <v>4522</v>
      </c>
      <c r="B131" s="76" t="s">
        <v>3476</v>
      </c>
      <c r="C131" s="210"/>
      <c r="D131" s="11" t="s">
        <v>4529</v>
      </c>
      <c r="E131" s="76" t="s">
        <v>6173</v>
      </c>
      <c r="F131" s="11" t="s">
        <v>6174</v>
      </c>
      <c r="G131" s="11" t="s">
        <v>86</v>
      </c>
      <c r="H131" s="76" t="s">
        <v>4639</v>
      </c>
      <c r="I131" s="124">
        <v>21</v>
      </c>
      <c r="J131" s="223">
        <v>343</v>
      </c>
      <c r="K131" s="205">
        <v>-4</v>
      </c>
      <c r="L131" s="124">
        <v>14</v>
      </c>
      <c r="M131" s="211">
        <v>-2</v>
      </c>
      <c r="N131" s="406"/>
    </row>
    <row r="132" spans="1:14" ht="33" customHeight="1">
      <c r="A132" s="61" t="s">
        <v>4522</v>
      </c>
      <c r="B132" s="61" t="s">
        <v>5392</v>
      </c>
      <c r="C132" s="207"/>
      <c r="D132" s="65" t="s">
        <v>6175</v>
      </c>
      <c r="E132" s="61" t="s">
        <v>6176</v>
      </c>
      <c r="F132" s="65" t="s">
        <v>6177</v>
      </c>
      <c r="G132" s="65" t="s">
        <v>6178</v>
      </c>
      <c r="H132" s="61" t="s">
        <v>2477</v>
      </c>
      <c r="I132" s="79">
        <v>13</v>
      </c>
      <c r="J132" s="224">
        <v>183</v>
      </c>
      <c r="K132" s="208"/>
      <c r="L132" s="79">
        <v>6</v>
      </c>
      <c r="M132" s="209"/>
      <c r="N132" s="406"/>
    </row>
    <row r="133" spans="1:14" ht="33" customHeight="1">
      <c r="A133" s="76" t="s">
        <v>4522</v>
      </c>
      <c r="B133" s="76" t="s">
        <v>3477</v>
      </c>
      <c r="C133" s="210"/>
      <c r="D133" s="11" t="s">
        <v>305</v>
      </c>
      <c r="E133" s="76" t="s">
        <v>6179</v>
      </c>
      <c r="F133" s="11" t="s">
        <v>6180</v>
      </c>
      <c r="G133" s="11" t="s">
        <v>87</v>
      </c>
      <c r="H133" s="76" t="s">
        <v>6030</v>
      </c>
      <c r="I133" s="124">
        <v>18</v>
      </c>
      <c r="J133" s="223">
        <v>330</v>
      </c>
      <c r="K133" s="205">
        <v>-2</v>
      </c>
      <c r="L133" s="124">
        <v>13</v>
      </c>
      <c r="M133" s="211">
        <v>-1</v>
      </c>
      <c r="N133" s="406"/>
    </row>
    <row r="134" spans="1:14" s="169" customFormat="1" ht="33" customHeight="1">
      <c r="A134" s="61" t="s">
        <v>4522</v>
      </c>
      <c r="B134" s="61" t="s">
        <v>4518</v>
      </c>
      <c r="C134" s="207"/>
      <c r="D134" s="65" t="s">
        <v>305</v>
      </c>
      <c r="E134" s="61" t="s">
        <v>6181</v>
      </c>
      <c r="F134" s="65" t="s">
        <v>6182</v>
      </c>
      <c r="G134" s="65" t="s">
        <v>88</v>
      </c>
      <c r="H134" s="61" t="s">
        <v>5475</v>
      </c>
      <c r="I134" s="79">
        <v>29</v>
      </c>
      <c r="J134" s="224">
        <v>594</v>
      </c>
      <c r="K134" s="208">
        <v>-1</v>
      </c>
      <c r="L134" s="79">
        <v>20</v>
      </c>
      <c r="M134" s="209">
        <v>-1</v>
      </c>
      <c r="N134" s="409"/>
    </row>
    <row r="135" spans="1:14" ht="33" customHeight="1">
      <c r="A135" s="76" t="s">
        <v>4522</v>
      </c>
      <c r="B135" s="76" t="s">
        <v>3478</v>
      </c>
      <c r="C135" s="210"/>
      <c r="D135" s="11" t="s">
        <v>3479</v>
      </c>
      <c r="E135" s="76" t="s">
        <v>6183</v>
      </c>
      <c r="F135" s="11" t="s">
        <v>6184</v>
      </c>
      <c r="G135" s="11" t="s">
        <v>89</v>
      </c>
      <c r="H135" s="76" t="s">
        <v>3638</v>
      </c>
      <c r="I135" s="124">
        <v>10</v>
      </c>
      <c r="J135" s="223">
        <v>116</v>
      </c>
      <c r="K135" s="205"/>
      <c r="L135" s="124">
        <v>6</v>
      </c>
      <c r="M135" s="211"/>
      <c r="N135" s="406"/>
    </row>
    <row r="136" spans="1:14" s="169" customFormat="1" ht="33" customHeight="1">
      <c r="A136" s="61" t="s">
        <v>4522</v>
      </c>
      <c r="B136" s="61" t="s">
        <v>1962</v>
      </c>
      <c r="C136" s="207"/>
      <c r="D136" s="65" t="s">
        <v>3480</v>
      </c>
      <c r="E136" s="61" t="s">
        <v>3639</v>
      </c>
      <c r="F136" s="65" t="s">
        <v>182</v>
      </c>
      <c r="G136" s="65" t="s">
        <v>90</v>
      </c>
      <c r="H136" s="61" t="s">
        <v>6031</v>
      </c>
      <c r="I136" s="79">
        <v>14</v>
      </c>
      <c r="J136" s="224">
        <v>215</v>
      </c>
      <c r="K136" s="208">
        <v>-3</v>
      </c>
      <c r="L136" s="79">
        <v>8</v>
      </c>
      <c r="M136" s="209">
        <v>-1</v>
      </c>
      <c r="N136" s="409"/>
    </row>
    <row r="137" spans="1:14" ht="33" customHeight="1">
      <c r="A137" s="76" t="s">
        <v>2033</v>
      </c>
      <c r="B137" s="76" t="s">
        <v>3481</v>
      </c>
      <c r="C137" s="210"/>
      <c r="D137" s="11" t="s">
        <v>5390</v>
      </c>
      <c r="E137" s="76" t="s">
        <v>6185</v>
      </c>
      <c r="F137" s="11" t="s">
        <v>6186</v>
      </c>
      <c r="G137" s="11" t="s">
        <v>91</v>
      </c>
      <c r="H137" s="76" t="s">
        <v>2478</v>
      </c>
      <c r="I137" s="124">
        <v>38</v>
      </c>
      <c r="J137" s="223">
        <v>813</v>
      </c>
      <c r="K137" s="205">
        <v>-2</v>
      </c>
      <c r="L137" s="124">
        <v>26</v>
      </c>
      <c r="M137" s="211">
        <v>-1</v>
      </c>
      <c r="N137" s="406"/>
    </row>
    <row r="138" spans="1:14" ht="33" customHeight="1">
      <c r="A138" s="61" t="s">
        <v>4532</v>
      </c>
      <c r="B138" s="61" t="s">
        <v>3482</v>
      </c>
      <c r="C138" s="207"/>
      <c r="D138" s="65" t="s">
        <v>660</v>
      </c>
      <c r="E138" s="61" t="s">
        <v>6187</v>
      </c>
      <c r="F138" s="65" t="s">
        <v>6188</v>
      </c>
      <c r="G138" s="65" t="s">
        <v>6189</v>
      </c>
      <c r="H138" s="61" t="s">
        <v>1581</v>
      </c>
      <c r="I138" s="79">
        <v>35</v>
      </c>
      <c r="J138" s="224">
        <v>608</v>
      </c>
      <c r="K138" s="208">
        <v>-5</v>
      </c>
      <c r="L138" s="79">
        <v>21</v>
      </c>
      <c r="M138" s="209">
        <v>-2</v>
      </c>
      <c r="N138" s="406"/>
    </row>
    <row r="139" spans="1:14" ht="33" customHeight="1">
      <c r="A139" s="76" t="s">
        <v>4532</v>
      </c>
      <c r="B139" s="76" t="s">
        <v>3234</v>
      </c>
      <c r="C139" s="210"/>
      <c r="D139" s="11" t="s">
        <v>3235</v>
      </c>
      <c r="E139" s="76" t="s">
        <v>2479</v>
      </c>
      <c r="F139" s="11" t="s">
        <v>2480</v>
      </c>
      <c r="G139" s="11" t="s">
        <v>92</v>
      </c>
      <c r="H139" s="76" t="s">
        <v>4763</v>
      </c>
      <c r="I139" s="124">
        <v>12</v>
      </c>
      <c r="J139" s="223">
        <v>164</v>
      </c>
      <c r="K139" s="205">
        <v>-1</v>
      </c>
      <c r="L139" s="124">
        <v>7</v>
      </c>
      <c r="M139" s="211">
        <v>-1</v>
      </c>
      <c r="N139" s="406"/>
    </row>
    <row r="140" spans="1:14" s="169" customFormat="1" ht="33" customHeight="1">
      <c r="A140" s="61" t="s">
        <v>4532</v>
      </c>
      <c r="B140" s="61" t="s">
        <v>3236</v>
      </c>
      <c r="C140" s="207"/>
      <c r="D140" s="65" t="s">
        <v>6430</v>
      </c>
      <c r="E140" s="61" t="s">
        <v>6190</v>
      </c>
      <c r="F140" s="65" t="s">
        <v>6191</v>
      </c>
      <c r="G140" s="65" t="s">
        <v>93</v>
      </c>
      <c r="H140" s="61" t="s">
        <v>403</v>
      </c>
      <c r="I140" s="79">
        <v>13</v>
      </c>
      <c r="J140" s="224">
        <v>157</v>
      </c>
      <c r="K140" s="208">
        <v>-1</v>
      </c>
      <c r="L140" s="79">
        <v>7</v>
      </c>
      <c r="M140" s="209">
        <v>-1</v>
      </c>
      <c r="N140" s="409"/>
    </row>
    <row r="141" spans="1:14" ht="33" customHeight="1">
      <c r="A141" s="76" t="s">
        <v>4532</v>
      </c>
      <c r="B141" s="76" t="s">
        <v>3237</v>
      </c>
      <c r="C141" s="210"/>
      <c r="D141" s="11" t="s">
        <v>3238</v>
      </c>
      <c r="E141" s="76" t="s">
        <v>6192</v>
      </c>
      <c r="F141" s="11" t="s">
        <v>6193</v>
      </c>
      <c r="G141" s="11" t="s">
        <v>6194</v>
      </c>
      <c r="H141" s="76" t="s">
        <v>6032</v>
      </c>
      <c r="I141" s="124">
        <v>11</v>
      </c>
      <c r="J141" s="223">
        <v>84</v>
      </c>
      <c r="K141" s="205"/>
      <c r="L141" s="124">
        <v>6</v>
      </c>
      <c r="M141" s="211"/>
      <c r="N141" s="406"/>
    </row>
    <row r="142" spans="1:14" ht="33" customHeight="1">
      <c r="A142" s="61" t="s">
        <v>4532</v>
      </c>
      <c r="B142" s="61" t="s">
        <v>3239</v>
      </c>
      <c r="C142" s="207"/>
      <c r="D142" s="65" t="s">
        <v>4457</v>
      </c>
      <c r="E142" s="61" t="s">
        <v>6195</v>
      </c>
      <c r="F142" s="65" t="s">
        <v>6196</v>
      </c>
      <c r="G142" s="65" t="s">
        <v>6197</v>
      </c>
      <c r="H142" s="61" t="s">
        <v>4486</v>
      </c>
      <c r="I142" s="79">
        <v>15</v>
      </c>
      <c r="J142" s="224">
        <v>194</v>
      </c>
      <c r="K142" s="208">
        <v>-1</v>
      </c>
      <c r="L142" s="79">
        <v>8</v>
      </c>
      <c r="M142" s="209">
        <v>-1</v>
      </c>
      <c r="N142" s="406"/>
    </row>
    <row r="143" spans="1:14" ht="33" customHeight="1">
      <c r="A143" s="76" t="s">
        <v>4532</v>
      </c>
      <c r="B143" s="76" t="s">
        <v>4458</v>
      </c>
      <c r="C143" s="210"/>
      <c r="D143" s="11" t="s">
        <v>4459</v>
      </c>
      <c r="E143" s="76" t="s">
        <v>1057</v>
      </c>
      <c r="F143" s="11" t="s">
        <v>1058</v>
      </c>
      <c r="G143" s="11" t="s">
        <v>94</v>
      </c>
      <c r="H143" s="76" t="s">
        <v>2481</v>
      </c>
      <c r="I143" s="124">
        <v>14</v>
      </c>
      <c r="J143" s="223">
        <v>212</v>
      </c>
      <c r="K143" s="205"/>
      <c r="L143" s="124">
        <v>7</v>
      </c>
      <c r="M143" s="211"/>
      <c r="N143" s="406"/>
    </row>
    <row r="144" spans="1:14" ht="33" customHeight="1">
      <c r="A144" s="61" t="s">
        <v>4532</v>
      </c>
      <c r="B144" s="61" t="s">
        <v>4460</v>
      </c>
      <c r="C144" s="207"/>
      <c r="D144" s="65" t="s">
        <v>5560</v>
      </c>
      <c r="E144" s="61" t="s">
        <v>5561</v>
      </c>
      <c r="F144" s="65" t="s">
        <v>6198</v>
      </c>
      <c r="G144" s="65" t="s">
        <v>6199</v>
      </c>
      <c r="H144" s="61" t="s">
        <v>1285</v>
      </c>
      <c r="I144" s="79">
        <v>13</v>
      </c>
      <c r="J144" s="224">
        <v>94</v>
      </c>
      <c r="K144" s="208">
        <v>-2</v>
      </c>
      <c r="L144" s="79">
        <v>8</v>
      </c>
      <c r="M144" s="209">
        <v>-2</v>
      </c>
      <c r="N144" s="406"/>
    </row>
    <row r="145" spans="1:14" ht="33" customHeight="1">
      <c r="A145" s="76" t="s">
        <v>4532</v>
      </c>
      <c r="B145" s="76" t="s">
        <v>5562</v>
      </c>
      <c r="C145" s="210"/>
      <c r="D145" s="11" t="s">
        <v>5563</v>
      </c>
      <c r="E145" s="76" t="s">
        <v>6200</v>
      </c>
      <c r="F145" s="11" t="s">
        <v>6201</v>
      </c>
      <c r="G145" s="11" t="s">
        <v>6202</v>
      </c>
      <c r="H145" s="76" t="s">
        <v>5501</v>
      </c>
      <c r="I145" s="124">
        <v>7</v>
      </c>
      <c r="J145" s="223">
        <v>33</v>
      </c>
      <c r="K145" s="205"/>
      <c r="L145" s="124">
        <v>4</v>
      </c>
      <c r="M145" s="211"/>
      <c r="N145" s="406"/>
    </row>
    <row r="146" spans="1:14" ht="33" customHeight="1">
      <c r="A146" s="61" t="s">
        <v>4532</v>
      </c>
      <c r="B146" s="61" t="s">
        <v>5129</v>
      </c>
      <c r="C146" s="207"/>
      <c r="D146" s="65" t="s">
        <v>6136</v>
      </c>
      <c r="E146" s="61" t="s">
        <v>6203</v>
      </c>
      <c r="F146" s="65" t="s">
        <v>6204</v>
      </c>
      <c r="G146" s="65" t="s">
        <v>6205</v>
      </c>
      <c r="H146" s="61" t="s">
        <v>5474</v>
      </c>
      <c r="I146" s="79">
        <v>10</v>
      </c>
      <c r="J146" s="224">
        <v>125</v>
      </c>
      <c r="K146" s="208"/>
      <c r="L146" s="79">
        <v>6</v>
      </c>
      <c r="M146" s="209"/>
      <c r="N146" s="406"/>
    </row>
    <row r="147" spans="1:14" ht="33" customHeight="1">
      <c r="A147" s="76" t="s">
        <v>4532</v>
      </c>
      <c r="B147" s="76" t="s">
        <v>5564</v>
      </c>
      <c r="C147" s="210"/>
      <c r="D147" s="11" t="s">
        <v>5565</v>
      </c>
      <c r="E147" s="76" t="s">
        <v>6206</v>
      </c>
      <c r="F147" s="11" t="s">
        <v>6207</v>
      </c>
      <c r="G147" s="11" t="s">
        <v>4010</v>
      </c>
      <c r="H147" s="76" t="s">
        <v>6033</v>
      </c>
      <c r="I147" s="124">
        <v>12</v>
      </c>
      <c r="J147" s="223">
        <v>79</v>
      </c>
      <c r="K147" s="205"/>
      <c r="L147" s="124">
        <v>6</v>
      </c>
      <c r="M147" s="211"/>
      <c r="N147" s="406"/>
    </row>
    <row r="148" spans="1:14" ht="33" customHeight="1">
      <c r="A148" s="61" t="s">
        <v>4532</v>
      </c>
      <c r="B148" s="61" t="s">
        <v>5566</v>
      </c>
      <c r="C148" s="207"/>
      <c r="D148" s="65" t="s">
        <v>5567</v>
      </c>
      <c r="E148" s="61" t="s">
        <v>4011</v>
      </c>
      <c r="F148" s="65" t="s">
        <v>4012</v>
      </c>
      <c r="G148" s="65" t="s">
        <v>4013</v>
      </c>
      <c r="H148" s="61" t="s">
        <v>1059</v>
      </c>
      <c r="I148" s="79">
        <v>11</v>
      </c>
      <c r="J148" s="224">
        <v>55</v>
      </c>
      <c r="K148" s="208">
        <v>-2</v>
      </c>
      <c r="L148" s="79">
        <v>7</v>
      </c>
      <c r="M148" s="209">
        <v>-1</v>
      </c>
      <c r="N148" s="406"/>
    </row>
    <row r="149" spans="1:14" ht="33" customHeight="1">
      <c r="A149" s="76" t="s">
        <v>4532</v>
      </c>
      <c r="B149" s="76" t="s">
        <v>5568</v>
      </c>
      <c r="C149" s="210"/>
      <c r="D149" s="11" t="s">
        <v>5569</v>
      </c>
      <c r="E149" s="76" t="s">
        <v>4014</v>
      </c>
      <c r="F149" s="11" t="s">
        <v>4015</v>
      </c>
      <c r="G149" s="11" t="s">
        <v>4016</v>
      </c>
      <c r="H149" s="76" t="s">
        <v>1482</v>
      </c>
      <c r="I149" s="124">
        <v>8</v>
      </c>
      <c r="J149" s="223">
        <v>48</v>
      </c>
      <c r="K149" s="205"/>
      <c r="L149" s="124">
        <v>5</v>
      </c>
      <c r="M149" s="211"/>
      <c r="N149" s="406"/>
    </row>
    <row r="150" spans="1:14" s="169" customFormat="1" ht="33" customHeight="1">
      <c r="A150" s="61" t="s">
        <v>4532</v>
      </c>
      <c r="B150" s="61" t="s">
        <v>1218</v>
      </c>
      <c r="C150" s="207"/>
      <c r="D150" s="65" t="s">
        <v>1219</v>
      </c>
      <c r="E150" s="61" t="s">
        <v>3090</v>
      </c>
      <c r="F150" s="65" t="s">
        <v>4017</v>
      </c>
      <c r="G150" s="65" t="s">
        <v>3607</v>
      </c>
      <c r="H150" s="61" t="s">
        <v>3091</v>
      </c>
      <c r="I150" s="79">
        <v>13</v>
      </c>
      <c r="J150" s="224">
        <v>174</v>
      </c>
      <c r="K150" s="208"/>
      <c r="L150" s="79">
        <v>6</v>
      </c>
      <c r="M150" s="209"/>
      <c r="N150" s="438"/>
    </row>
    <row r="151" spans="1:14" s="404" customFormat="1" ht="30" customHeight="1">
      <c r="A151" s="76" t="s">
        <v>4532</v>
      </c>
      <c r="B151" s="76" t="s">
        <v>1220</v>
      </c>
      <c r="C151" s="210"/>
      <c r="D151" s="11" t="s">
        <v>3302</v>
      </c>
      <c r="E151" s="76" t="s">
        <v>3092</v>
      </c>
      <c r="F151" s="11" t="s">
        <v>4007</v>
      </c>
      <c r="G151" s="11" t="s">
        <v>3608</v>
      </c>
      <c r="H151" s="255" t="s">
        <v>3093</v>
      </c>
      <c r="I151" s="439">
        <v>12</v>
      </c>
      <c r="J151" s="440">
        <v>160</v>
      </c>
      <c r="K151" s="441"/>
      <c r="L151" s="439">
        <v>6</v>
      </c>
      <c r="M151" s="442"/>
      <c r="N151" s="402"/>
    </row>
    <row r="152" spans="1:14" s="169" customFormat="1" ht="33" customHeight="1">
      <c r="A152" s="443" t="s">
        <v>4532</v>
      </c>
      <c r="B152" s="444" t="s">
        <v>1221</v>
      </c>
      <c r="C152" s="420"/>
      <c r="D152" s="65" t="s">
        <v>3302</v>
      </c>
      <c r="E152" s="61" t="s">
        <v>3094</v>
      </c>
      <c r="F152" s="65" t="s">
        <v>4008</v>
      </c>
      <c r="G152" s="65" t="s">
        <v>3609</v>
      </c>
      <c r="H152" s="61" t="s">
        <v>3095</v>
      </c>
      <c r="I152" s="79">
        <v>9</v>
      </c>
      <c r="J152" s="224">
        <v>45</v>
      </c>
      <c r="K152" s="208">
        <v>-1</v>
      </c>
      <c r="L152" s="79">
        <v>6</v>
      </c>
      <c r="M152" s="209">
        <v>-1</v>
      </c>
      <c r="N152" s="445"/>
    </row>
    <row r="153" spans="1:14" ht="33" customHeight="1">
      <c r="A153" s="76" t="s">
        <v>4532</v>
      </c>
      <c r="B153" s="76" t="s">
        <v>2764</v>
      </c>
      <c r="C153" s="210"/>
      <c r="D153" s="11" t="s">
        <v>5570</v>
      </c>
      <c r="E153" s="76" t="s">
        <v>6034</v>
      </c>
      <c r="F153" s="11" t="s">
        <v>4009</v>
      </c>
      <c r="G153" s="11" t="s">
        <v>95</v>
      </c>
      <c r="H153" s="76" t="s">
        <v>1286</v>
      </c>
      <c r="I153" s="124">
        <v>15</v>
      </c>
      <c r="J153" s="223">
        <v>197</v>
      </c>
      <c r="K153" s="205">
        <v>-1</v>
      </c>
      <c r="L153" s="124">
        <v>8</v>
      </c>
      <c r="M153" s="211">
        <v>-1</v>
      </c>
      <c r="N153" s="406"/>
    </row>
    <row r="154" spans="1:14" s="169" customFormat="1" ht="33" customHeight="1" thickBot="1">
      <c r="A154" s="61" t="s">
        <v>4532</v>
      </c>
      <c r="B154" s="61" t="s">
        <v>5571</v>
      </c>
      <c r="C154" s="207"/>
      <c r="D154" s="65" t="s">
        <v>5572</v>
      </c>
      <c r="E154" s="61" t="s">
        <v>6035</v>
      </c>
      <c r="F154" s="65" t="s">
        <v>134</v>
      </c>
      <c r="G154" s="65" t="s">
        <v>96</v>
      </c>
      <c r="H154" s="61" t="s">
        <v>3978</v>
      </c>
      <c r="I154" s="79">
        <v>13</v>
      </c>
      <c r="J154" s="224">
        <v>218</v>
      </c>
      <c r="K154" s="208">
        <v>-2</v>
      </c>
      <c r="L154" s="79">
        <v>8</v>
      </c>
      <c r="M154" s="209">
        <v>-1</v>
      </c>
      <c r="N154" s="409"/>
    </row>
    <row r="155" spans="1:14" s="404" customFormat="1" ht="26.25" customHeight="1">
      <c r="A155" s="136"/>
      <c r="B155" s="136"/>
      <c r="C155" s="417"/>
      <c r="D155" s="68"/>
      <c r="E155" s="136"/>
      <c r="F155" s="68"/>
      <c r="G155" s="68"/>
      <c r="H155" s="118"/>
      <c r="I155" s="446"/>
      <c r="J155" s="447"/>
      <c r="K155" s="448"/>
      <c r="L155" s="446"/>
      <c r="M155" s="448"/>
      <c r="N155" s="411"/>
    </row>
    <row r="156" spans="1:14" ht="33" customHeight="1" thickBot="1">
      <c r="A156" s="404"/>
      <c r="B156" s="404"/>
      <c r="C156" s="416"/>
      <c r="F156" s="16" t="s">
        <v>1742</v>
      </c>
      <c r="K156" s="663" t="s">
        <v>2119</v>
      </c>
      <c r="L156" s="663"/>
      <c r="M156" s="663"/>
      <c r="N156" s="406"/>
    </row>
    <row r="157" spans="1:14" s="404" customFormat="1" ht="36" customHeight="1" thickBot="1">
      <c r="A157" s="20" t="s">
        <v>5729</v>
      </c>
      <c r="B157" s="20" t="s">
        <v>833</v>
      </c>
      <c r="C157" s="176" t="s">
        <v>6279</v>
      </c>
      <c r="D157" s="401" t="s">
        <v>3254</v>
      </c>
      <c r="E157" s="401" t="s">
        <v>3256</v>
      </c>
      <c r="F157" s="401" t="s">
        <v>761</v>
      </c>
      <c r="G157" s="401" t="s">
        <v>4333</v>
      </c>
      <c r="H157" s="401" t="s">
        <v>845</v>
      </c>
      <c r="I157" s="401" t="s">
        <v>5384</v>
      </c>
      <c r="J157" s="660" t="s">
        <v>5730</v>
      </c>
      <c r="K157" s="661"/>
      <c r="L157" s="660" t="s">
        <v>5731</v>
      </c>
      <c r="M157" s="661"/>
      <c r="N157" s="449"/>
    </row>
    <row r="158" spans="1:14" ht="33" customHeight="1">
      <c r="A158" s="135" t="s">
        <v>4532</v>
      </c>
      <c r="B158" s="135" t="s">
        <v>135</v>
      </c>
      <c r="C158" s="405"/>
      <c r="D158" s="11" t="s">
        <v>5573</v>
      </c>
      <c r="E158" s="76" t="s">
        <v>3087</v>
      </c>
      <c r="F158" s="11" t="s">
        <v>136</v>
      </c>
      <c r="G158" s="11" t="s">
        <v>4646</v>
      </c>
      <c r="H158" s="76" t="s">
        <v>2804</v>
      </c>
      <c r="I158" s="124">
        <v>13</v>
      </c>
      <c r="J158" s="223">
        <v>185</v>
      </c>
      <c r="K158" s="205">
        <v>-2</v>
      </c>
      <c r="L158" s="124">
        <v>8</v>
      </c>
      <c r="M158" s="211">
        <v>-2</v>
      </c>
      <c r="N158" s="406"/>
    </row>
    <row r="159" spans="1:14" s="169" customFormat="1" ht="33" customHeight="1">
      <c r="A159" s="61" t="s">
        <v>4532</v>
      </c>
      <c r="B159" s="61" t="s">
        <v>5574</v>
      </c>
      <c r="C159" s="207"/>
      <c r="D159" s="65" t="s">
        <v>5575</v>
      </c>
      <c r="E159" s="61" t="s">
        <v>3088</v>
      </c>
      <c r="F159" s="65" t="s">
        <v>137</v>
      </c>
      <c r="G159" s="65" t="s">
        <v>4647</v>
      </c>
      <c r="H159" s="61" t="s">
        <v>1287</v>
      </c>
      <c r="I159" s="79">
        <v>14</v>
      </c>
      <c r="J159" s="224">
        <v>223</v>
      </c>
      <c r="K159" s="208">
        <v>-2</v>
      </c>
      <c r="L159" s="79">
        <v>10</v>
      </c>
      <c r="M159" s="209">
        <v>-1</v>
      </c>
      <c r="N159" s="409"/>
    </row>
    <row r="160" spans="1:14" ht="33" customHeight="1">
      <c r="A160" s="76" t="s">
        <v>4532</v>
      </c>
      <c r="B160" s="76" t="s">
        <v>3997</v>
      </c>
      <c r="C160" s="210"/>
      <c r="D160" s="11" t="s">
        <v>3998</v>
      </c>
      <c r="E160" s="76" t="s">
        <v>3089</v>
      </c>
      <c r="F160" s="11" t="s">
        <v>138</v>
      </c>
      <c r="G160" s="11" t="s">
        <v>3606</v>
      </c>
      <c r="H160" s="76" t="s">
        <v>1511</v>
      </c>
      <c r="I160" s="124">
        <v>25</v>
      </c>
      <c r="J160" s="223">
        <v>323</v>
      </c>
      <c r="K160" s="205">
        <v>-4</v>
      </c>
      <c r="L160" s="124">
        <v>15</v>
      </c>
      <c r="M160" s="211">
        <v>-3</v>
      </c>
      <c r="N160" s="406"/>
    </row>
    <row r="161" spans="1:14" s="169" customFormat="1" ht="36" customHeight="1">
      <c r="A161" s="61" t="s">
        <v>139</v>
      </c>
      <c r="B161" s="61" t="s">
        <v>1222</v>
      </c>
      <c r="C161" s="207"/>
      <c r="D161" s="65" t="s">
        <v>1223</v>
      </c>
      <c r="E161" s="61" t="s">
        <v>140</v>
      </c>
      <c r="F161" s="65" t="s">
        <v>141</v>
      </c>
      <c r="G161" s="65" t="s">
        <v>3610</v>
      </c>
      <c r="H161" s="61" t="s">
        <v>3096</v>
      </c>
      <c r="I161" s="79">
        <v>14</v>
      </c>
      <c r="J161" s="224">
        <v>132</v>
      </c>
      <c r="K161" s="208">
        <v>-3</v>
      </c>
      <c r="L161" s="79">
        <v>8</v>
      </c>
      <c r="M161" s="209">
        <v>-2</v>
      </c>
      <c r="N161" s="438"/>
    </row>
    <row r="162" spans="1:14" ht="33" customHeight="1">
      <c r="A162" s="76" t="s">
        <v>3303</v>
      </c>
      <c r="B162" s="76" t="s">
        <v>1224</v>
      </c>
      <c r="C162" s="210"/>
      <c r="D162" s="11" t="s">
        <v>1225</v>
      </c>
      <c r="E162" s="76" t="s">
        <v>142</v>
      </c>
      <c r="F162" s="11" t="s">
        <v>143</v>
      </c>
      <c r="G162" s="11" t="s">
        <v>3611</v>
      </c>
      <c r="H162" s="76" t="s">
        <v>1213</v>
      </c>
      <c r="I162" s="124">
        <v>11</v>
      </c>
      <c r="J162" s="223">
        <v>178</v>
      </c>
      <c r="K162" s="205"/>
      <c r="L162" s="124">
        <v>6</v>
      </c>
      <c r="M162" s="211"/>
      <c r="N162" s="406"/>
    </row>
    <row r="163" spans="1:14" s="169" customFormat="1" ht="33" customHeight="1">
      <c r="A163" s="61" t="s">
        <v>144</v>
      </c>
      <c r="B163" s="61" t="s">
        <v>1239</v>
      </c>
      <c r="C163" s="207"/>
      <c r="D163" s="65" t="s">
        <v>1240</v>
      </c>
      <c r="E163" s="61" t="s">
        <v>145</v>
      </c>
      <c r="F163" s="65" t="s">
        <v>2289</v>
      </c>
      <c r="G163" s="65" t="s">
        <v>2290</v>
      </c>
      <c r="H163" s="61" t="s">
        <v>297</v>
      </c>
      <c r="I163" s="79">
        <v>16</v>
      </c>
      <c r="J163" s="224">
        <v>240</v>
      </c>
      <c r="K163" s="208">
        <v>-1</v>
      </c>
      <c r="L163" s="79">
        <v>10</v>
      </c>
      <c r="M163" s="209">
        <v>-1</v>
      </c>
      <c r="N163" s="409"/>
    </row>
    <row r="164" spans="1:14" ht="33" customHeight="1">
      <c r="A164" s="76" t="s">
        <v>3069</v>
      </c>
      <c r="B164" s="76" t="s">
        <v>1830</v>
      </c>
      <c r="C164" s="210"/>
      <c r="D164" s="11" t="s">
        <v>1241</v>
      </c>
      <c r="E164" s="76" t="s">
        <v>2291</v>
      </c>
      <c r="F164" s="11" t="s">
        <v>2292</v>
      </c>
      <c r="G164" s="11" t="s">
        <v>2293</v>
      </c>
      <c r="H164" s="450" t="s">
        <v>754</v>
      </c>
      <c r="I164" s="124">
        <v>11</v>
      </c>
      <c r="J164" s="223">
        <v>136</v>
      </c>
      <c r="K164" s="205">
        <v>-1</v>
      </c>
      <c r="L164" s="124">
        <v>7</v>
      </c>
      <c r="M164" s="211">
        <v>-1</v>
      </c>
      <c r="N164" s="406"/>
    </row>
    <row r="165" spans="1:14" s="169" customFormat="1" ht="33" customHeight="1">
      <c r="A165" s="61" t="s">
        <v>3069</v>
      </c>
      <c r="B165" s="61" t="s">
        <v>1831</v>
      </c>
      <c r="C165" s="207"/>
      <c r="D165" s="65" t="s">
        <v>1242</v>
      </c>
      <c r="E165" s="61" t="s">
        <v>2294</v>
      </c>
      <c r="F165" s="65" t="s">
        <v>2295</v>
      </c>
      <c r="G165" s="65" t="s">
        <v>2296</v>
      </c>
      <c r="H165" s="61" t="s">
        <v>1750</v>
      </c>
      <c r="I165" s="79">
        <v>12</v>
      </c>
      <c r="J165" s="224">
        <v>123</v>
      </c>
      <c r="K165" s="208">
        <v>-1</v>
      </c>
      <c r="L165" s="79">
        <v>7</v>
      </c>
      <c r="M165" s="209">
        <v>-1</v>
      </c>
      <c r="N165" s="409"/>
    </row>
    <row r="166" spans="1:14" ht="33" customHeight="1">
      <c r="A166" s="76" t="s">
        <v>3069</v>
      </c>
      <c r="B166" s="76" t="s">
        <v>3867</v>
      </c>
      <c r="C166" s="210"/>
      <c r="D166" s="11" t="s">
        <v>1182</v>
      </c>
      <c r="E166" s="76" t="s">
        <v>2297</v>
      </c>
      <c r="F166" s="11" t="s">
        <v>2298</v>
      </c>
      <c r="G166" s="11" t="s">
        <v>2299</v>
      </c>
      <c r="H166" s="76" t="s">
        <v>1751</v>
      </c>
      <c r="I166" s="124">
        <v>12</v>
      </c>
      <c r="J166" s="223">
        <v>123</v>
      </c>
      <c r="K166" s="205" t="s">
        <v>2300</v>
      </c>
      <c r="L166" s="124">
        <v>6</v>
      </c>
      <c r="M166" s="211" t="s">
        <v>2300</v>
      </c>
      <c r="N166" s="406"/>
    </row>
    <row r="167" spans="1:14" s="169" customFormat="1" ht="33" customHeight="1">
      <c r="A167" s="61" t="s">
        <v>2301</v>
      </c>
      <c r="B167" s="61" t="s">
        <v>1183</v>
      </c>
      <c r="C167" s="207"/>
      <c r="D167" s="65" t="s">
        <v>1184</v>
      </c>
      <c r="E167" s="61" t="s">
        <v>2302</v>
      </c>
      <c r="F167" s="65" t="s">
        <v>2303</v>
      </c>
      <c r="G167" s="65" t="s">
        <v>3616</v>
      </c>
      <c r="H167" s="61" t="s">
        <v>1252</v>
      </c>
      <c r="I167" s="79">
        <v>20</v>
      </c>
      <c r="J167" s="224">
        <v>320</v>
      </c>
      <c r="K167" s="208">
        <v>-4</v>
      </c>
      <c r="L167" s="79">
        <v>14</v>
      </c>
      <c r="M167" s="209">
        <v>-2</v>
      </c>
      <c r="N167" s="409"/>
    </row>
    <row r="168" spans="1:14" ht="33" customHeight="1">
      <c r="A168" s="76" t="s">
        <v>3056</v>
      </c>
      <c r="B168" s="76" t="s">
        <v>1185</v>
      </c>
      <c r="C168" s="210"/>
      <c r="D168" s="11" t="s">
        <v>3058</v>
      </c>
      <c r="E168" s="76" t="s">
        <v>2304</v>
      </c>
      <c r="F168" s="11" t="s">
        <v>2305</v>
      </c>
      <c r="G168" s="11" t="s">
        <v>3617</v>
      </c>
      <c r="H168" s="76" t="s">
        <v>5504</v>
      </c>
      <c r="I168" s="124">
        <v>17</v>
      </c>
      <c r="J168" s="223">
        <v>241</v>
      </c>
      <c r="K168" s="205">
        <v>-2</v>
      </c>
      <c r="L168" s="124">
        <v>11</v>
      </c>
      <c r="M168" s="211">
        <v>-2</v>
      </c>
      <c r="N168" s="406"/>
    </row>
    <row r="169" spans="1:14" s="169" customFormat="1" ht="33" customHeight="1">
      <c r="A169" s="61" t="s">
        <v>3056</v>
      </c>
      <c r="B169" s="61" t="s">
        <v>3059</v>
      </c>
      <c r="C169" s="207"/>
      <c r="D169" s="65" t="s">
        <v>6429</v>
      </c>
      <c r="E169" s="61" t="s">
        <v>2306</v>
      </c>
      <c r="F169" s="65" t="s">
        <v>2307</v>
      </c>
      <c r="G169" s="65" t="s">
        <v>3618</v>
      </c>
      <c r="H169" s="61" t="s">
        <v>5296</v>
      </c>
      <c r="I169" s="79">
        <v>22</v>
      </c>
      <c r="J169" s="224">
        <v>316</v>
      </c>
      <c r="K169" s="208">
        <v>-2</v>
      </c>
      <c r="L169" s="79">
        <v>14</v>
      </c>
      <c r="M169" s="209">
        <v>-2</v>
      </c>
      <c r="N169" s="409"/>
    </row>
    <row r="170" spans="1:14" ht="33" customHeight="1">
      <c r="A170" s="76" t="s">
        <v>3056</v>
      </c>
      <c r="B170" s="76" t="s">
        <v>3478</v>
      </c>
      <c r="C170" s="210"/>
      <c r="D170" s="11" t="s">
        <v>1186</v>
      </c>
      <c r="E170" s="76" t="s">
        <v>2308</v>
      </c>
      <c r="F170" s="11" t="s">
        <v>2309</v>
      </c>
      <c r="G170" s="11" t="s">
        <v>3619</v>
      </c>
      <c r="H170" s="76" t="s">
        <v>1752</v>
      </c>
      <c r="I170" s="124">
        <v>12</v>
      </c>
      <c r="J170" s="223">
        <v>92</v>
      </c>
      <c r="K170" s="205">
        <v>-1</v>
      </c>
      <c r="L170" s="124">
        <v>7</v>
      </c>
      <c r="M170" s="211">
        <v>-1</v>
      </c>
      <c r="N170" s="406"/>
    </row>
    <row r="171" spans="1:14" s="169" customFormat="1" ht="33" customHeight="1">
      <c r="A171" s="61" t="s">
        <v>3097</v>
      </c>
      <c r="B171" s="61" t="s">
        <v>1226</v>
      </c>
      <c r="C171" s="207"/>
      <c r="D171" s="65" t="s">
        <v>1227</v>
      </c>
      <c r="E171" s="61" t="s">
        <v>3098</v>
      </c>
      <c r="F171" s="65" t="s">
        <v>2310</v>
      </c>
      <c r="G171" s="65" t="s">
        <v>3612</v>
      </c>
      <c r="H171" s="61" t="s">
        <v>3312</v>
      </c>
      <c r="I171" s="79">
        <v>11</v>
      </c>
      <c r="J171" s="224">
        <v>60</v>
      </c>
      <c r="K171" s="208"/>
      <c r="L171" s="79">
        <v>6</v>
      </c>
      <c r="M171" s="209"/>
      <c r="N171" s="409"/>
    </row>
    <row r="172" spans="1:14" ht="33" customHeight="1">
      <c r="A172" s="76" t="s">
        <v>3097</v>
      </c>
      <c r="B172" s="76" t="s">
        <v>1228</v>
      </c>
      <c r="C172" s="210"/>
      <c r="D172" s="11" t="s">
        <v>3066</v>
      </c>
      <c r="E172" s="76" t="s">
        <v>3099</v>
      </c>
      <c r="F172" s="11" t="s">
        <v>2311</v>
      </c>
      <c r="G172" s="11" t="s">
        <v>3613</v>
      </c>
      <c r="H172" s="76" t="s">
        <v>1249</v>
      </c>
      <c r="I172" s="124">
        <v>13</v>
      </c>
      <c r="J172" s="223">
        <v>148</v>
      </c>
      <c r="K172" s="205">
        <v>-2</v>
      </c>
      <c r="L172" s="124">
        <v>8</v>
      </c>
      <c r="M172" s="211">
        <v>-2</v>
      </c>
      <c r="N172" s="406"/>
    </row>
    <row r="173" spans="1:14" s="169" customFormat="1" ht="33" customHeight="1">
      <c r="A173" s="61" t="s">
        <v>3097</v>
      </c>
      <c r="B173" s="61" t="s">
        <v>1229</v>
      </c>
      <c r="C173" s="207"/>
      <c r="D173" s="65" t="s">
        <v>1230</v>
      </c>
      <c r="E173" s="61" t="s">
        <v>3100</v>
      </c>
      <c r="F173" s="65" t="s">
        <v>2312</v>
      </c>
      <c r="G173" s="65" t="s">
        <v>3614</v>
      </c>
      <c r="H173" s="61" t="s">
        <v>1250</v>
      </c>
      <c r="I173" s="79">
        <v>11</v>
      </c>
      <c r="J173" s="224">
        <v>84</v>
      </c>
      <c r="K173" s="208"/>
      <c r="L173" s="79">
        <v>6</v>
      </c>
      <c r="M173" s="209"/>
      <c r="N173" s="409"/>
    </row>
    <row r="174" spans="1:14" ht="33" customHeight="1">
      <c r="A174" s="76" t="s">
        <v>3097</v>
      </c>
      <c r="B174" s="76" t="s">
        <v>1231</v>
      </c>
      <c r="C174" s="210"/>
      <c r="D174" s="11" t="s">
        <v>1232</v>
      </c>
      <c r="E174" s="76" t="s">
        <v>3101</v>
      </c>
      <c r="F174" s="11" t="s">
        <v>2313</v>
      </c>
      <c r="G174" s="11" t="s">
        <v>3615</v>
      </c>
      <c r="H174" s="76" t="s">
        <v>1582</v>
      </c>
      <c r="I174" s="124">
        <v>7</v>
      </c>
      <c r="J174" s="223">
        <v>45</v>
      </c>
      <c r="K174" s="205"/>
      <c r="L174" s="124">
        <v>4</v>
      </c>
      <c r="M174" s="211"/>
      <c r="N174" s="406"/>
    </row>
    <row r="175" spans="1:14" s="169" customFormat="1" ht="33" customHeight="1">
      <c r="A175" s="61" t="s">
        <v>3097</v>
      </c>
      <c r="B175" s="61" t="s">
        <v>1233</v>
      </c>
      <c r="C175" s="207"/>
      <c r="D175" s="65" t="s">
        <v>1234</v>
      </c>
      <c r="E175" s="61" t="s">
        <v>3102</v>
      </c>
      <c r="F175" s="65" t="s">
        <v>2314</v>
      </c>
      <c r="G175" s="65" t="s">
        <v>2315</v>
      </c>
      <c r="H175" s="61" t="s">
        <v>1905</v>
      </c>
      <c r="I175" s="79">
        <v>10</v>
      </c>
      <c r="J175" s="224">
        <v>75</v>
      </c>
      <c r="K175" s="208" t="s">
        <v>1761</v>
      </c>
      <c r="L175" s="79">
        <v>6</v>
      </c>
      <c r="M175" s="209" t="s">
        <v>1761</v>
      </c>
      <c r="N175" s="409"/>
    </row>
    <row r="176" spans="1:14" ht="33" customHeight="1">
      <c r="A176" s="76" t="s">
        <v>3097</v>
      </c>
      <c r="B176" s="76" t="s">
        <v>1235</v>
      </c>
      <c r="C176" s="210"/>
      <c r="D176" s="11" t="s">
        <v>3068</v>
      </c>
      <c r="E176" s="76" t="s">
        <v>3103</v>
      </c>
      <c r="F176" s="11" t="s">
        <v>2316</v>
      </c>
      <c r="G176" s="11" t="s">
        <v>2317</v>
      </c>
      <c r="H176" s="76" t="s">
        <v>1251</v>
      </c>
      <c r="I176" s="124">
        <v>12</v>
      </c>
      <c r="J176" s="223">
        <v>98</v>
      </c>
      <c r="K176" s="205"/>
      <c r="L176" s="124">
        <v>6</v>
      </c>
      <c r="M176" s="211"/>
      <c r="N176" s="406"/>
    </row>
    <row r="177" spans="1:14" s="169" customFormat="1" ht="33" customHeight="1">
      <c r="A177" s="61" t="s">
        <v>3097</v>
      </c>
      <c r="B177" s="75" t="s">
        <v>2318</v>
      </c>
      <c r="C177" s="420">
        <v>1</v>
      </c>
      <c r="D177" s="65" t="s">
        <v>1236</v>
      </c>
      <c r="E177" s="61" t="s">
        <v>3104</v>
      </c>
      <c r="F177" s="65" t="s">
        <v>2319</v>
      </c>
      <c r="G177" s="65" t="s">
        <v>2404</v>
      </c>
      <c r="H177" s="61" t="s">
        <v>1251</v>
      </c>
      <c r="I177" s="79">
        <v>1</v>
      </c>
      <c r="J177" s="224">
        <v>1</v>
      </c>
      <c r="K177" s="208"/>
      <c r="L177" s="79">
        <v>1</v>
      </c>
      <c r="M177" s="209"/>
      <c r="N177" s="409"/>
    </row>
    <row r="178" spans="1:14" ht="33" customHeight="1" thickBot="1">
      <c r="A178" s="77" t="s">
        <v>3097</v>
      </c>
      <c r="B178" s="77" t="s">
        <v>1237</v>
      </c>
      <c r="C178" s="413"/>
      <c r="D178" s="17" t="s">
        <v>1238</v>
      </c>
      <c r="E178" s="77" t="s">
        <v>296</v>
      </c>
      <c r="F178" s="17" t="s">
        <v>2320</v>
      </c>
      <c r="G178" s="17" t="s">
        <v>2321</v>
      </c>
      <c r="H178" s="77" t="s">
        <v>1906</v>
      </c>
      <c r="I178" s="125">
        <v>14</v>
      </c>
      <c r="J178" s="330">
        <v>95</v>
      </c>
      <c r="K178" s="414">
        <v>-2</v>
      </c>
      <c r="L178" s="125">
        <v>7</v>
      </c>
      <c r="M178" s="415">
        <v>-1</v>
      </c>
      <c r="N178" s="406"/>
    </row>
    <row r="179" spans="1:14" ht="26.25" customHeight="1"/>
    <row r="180" spans="1:14" ht="33" customHeight="1" thickBot="1">
      <c r="A180" s="16" t="s">
        <v>1539</v>
      </c>
      <c r="F180" s="16" t="s">
        <v>5026</v>
      </c>
      <c r="K180" s="663" t="s">
        <v>2120</v>
      </c>
      <c r="L180" s="663"/>
      <c r="M180" s="663"/>
      <c r="N180" s="435"/>
    </row>
    <row r="181" spans="1:14" s="404" customFormat="1" ht="36" customHeight="1" thickBot="1">
      <c r="A181" s="20" t="s">
        <v>5729</v>
      </c>
      <c r="B181" s="20" t="s">
        <v>833</v>
      </c>
      <c r="C181" s="176" t="s">
        <v>6279</v>
      </c>
      <c r="D181" s="401" t="s">
        <v>3254</v>
      </c>
      <c r="E181" s="401" t="s">
        <v>3256</v>
      </c>
      <c r="F181" s="401" t="s">
        <v>761</v>
      </c>
      <c r="G181" s="401" t="s">
        <v>4333</v>
      </c>
      <c r="H181" s="401" t="s">
        <v>845</v>
      </c>
      <c r="I181" s="401" t="s">
        <v>5384</v>
      </c>
      <c r="J181" s="660" t="s">
        <v>5730</v>
      </c>
      <c r="K181" s="661"/>
      <c r="L181" s="660" t="s">
        <v>5731</v>
      </c>
      <c r="M181" s="661"/>
      <c r="N181" s="402"/>
    </row>
    <row r="182" spans="1:14" ht="33" customHeight="1">
      <c r="A182" s="135" t="s">
        <v>5027</v>
      </c>
      <c r="B182" s="135" t="s">
        <v>6433</v>
      </c>
      <c r="C182" s="405"/>
      <c r="D182" s="11" t="s">
        <v>6434</v>
      </c>
      <c r="E182" s="76" t="s">
        <v>2322</v>
      </c>
      <c r="F182" s="11" t="s">
        <v>2323</v>
      </c>
      <c r="G182" s="11" t="s">
        <v>1842</v>
      </c>
      <c r="H182" s="336" t="s">
        <v>1765</v>
      </c>
      <c r="I182" s="124">
        <v>37</v>
      </c>
      <c r="J182" s="223">
        <v>643</v>
      </c>
      <c r="K182" s="205">
        <v>-7</v>
      </c>
      <c r="L182" s="124">
        <v>24</v>
      </c>
      <c r="M182" s="211">
        <v>-4</v>
      </c>
      <c r="N182" s="406"/>
    </row>
    <row r="183" spans="1:14" s="169" customFormat="1" ht="33" customHeight="1">
      <c r="A183" s="61" t="s">
        <v>6432</v>
      </c>
      <c r="B183" s="61" t="s">
        <v>1187</v>
      </c>
      <c r="C183" s="207"/>
      <c r="D183" s="65" t="s">
        <v>1188</v>
      </c>
      <c r="E183" s="61" t="s">
        <v>3293</v>
      </c>
      <c r="F183" s="65" t="s">
        <v>2324</v>
      </c>
      <c r="G183" s="65" t="s">
        <v>2325</v>
      </c>
      <c r="H183" s="212" t="s">
        <v>1766</v>
      </c>
      <c r="I183" s="79">
        <v>12</v>
      </c>
      <c r="J183" s="224">
        <v>111</v>
      </c>
      <c r="K183" s="208"/>
      <c r="L183" s="79">
        <v>6</v>
      </c>
      <c r="M183" s="209" t="s">
        <v>2326</v>
      </c>
      <c r="N183" s="409"/>
    </row>
    <row r="184" spans="1:14" ht="33" customHeight="1">
      <c r="A184" s="76" t="s">
        <v>6432</v>
      </c>
      <c r="B184" s="76" t="s">
        <v>1189</v>
      </c>
      <c r="C184" s="210"/>
      <c r="D184" s="11" t="s">
        <v>1190</v>
      </c>
      <c r="E184" s="76" t="s">
        <v>3294</v>
      </c>
      <c r="F184" s="11" t="s">
        <v>2327</v>
      </c>
      <c r="G184" s="11" t="s">
        <v>1843</v>
      </c>
      <c r="H184" s="213" t="s">
        <v>2087</v>
      </c>
      <c r="I184" s="124">
        <v>8</v>
      </c>
      <c r="J184" s="223">
        <v>58</v>
      </c>
      <c r="K184" s="205"/>
      <c r="L184" s="124">
        <v>5</v>
      </c>
      <c r="M184" s="211" t="s">
        <v>2328</v>
      </c>
      <c r="N184" s="406"/>
    </row>
    <row r="185" spans="1:14" s="169" customFormat="1" ht="33" customHeight="1">
      <c r="A185" s="61" t="s">
        <v>6432</v>
      </c>
      <c r="B185" s="61" t="s">
        <v>3476</v>
      </c>
      <c r="C185" s="207"/>
      <c r="D185" s="65" t="s">
        <v>1191</v>
      </c>
      <c r="E185" s="61" t="s">
        <v>3295</v>
      </c>
      <c r="F185" s="65" t="s">
        <v>2329</v>
      </c>
      <c r="G185" s="65" t="s">
        <v>2330</v>
      </c>
      <c r="H185" s="212" t="s">
        <v>5502</v>
      </c>
      <c r="I185" s="79">
        <v>19</v>
      </c>
      <c r="J185" s="224">
        <v>253</v>
      </c>
      <c r="K185" s="208">
        <v>-2</v>
      </c>
      <c r="L185" s="79">
        <v>11</v>
      </c>
      <c r="M185" s="209">
        <v>-1</v>
      </c>
      <c r="N185" s="409"/>
    </row>
    <row r="186" spans="1:14" ht="33" customHeight="1">
      <c r="A186" s="76" t="s">
        <v>6432</v>
      </c>
      <c r="B186" s="76" t="s">
        <v>1192</v>
      </c>
      <c r="C186" s="210"/>
      <c r="D186" s="11" t="s">
        <v>1193</v>
      </c>
      <c r="E186" s="76" t="s">
        <v>3296</v>
      </c>
      <c r="F186" s="11" t="s">
        <v>2331</v>
      </c>
      <c r="G186" s="11" t="s">
        <v>2332</v>
      </c>
      <c r="H186" s="213" t="s">
        <v>1863</v>
      </c>
      <c r="I186" s="124">
        <v>11</v>
      </c>
      <c r="J186" s="223">
        <v>83</v>
      </c>
      <c r="K186" s="205">
        <v>-2</v>
      </c>
      <c r="L186" s="124">
        <v>7</v>
      </c>
      <c r="M186" s="211">
        <v>-1</v>
      </c>
      <c r="N186" s="406"/>
    </row>
    <row r="187" spans="1:14" s="169" customFormat="1" ht="33" customHeight="1">
      <c r="A187" s="61" t="s">
        <v>6432</v>
      </c>
      <c r="B187" s="61" t="s">
        <v>1194</v>
      </c>
      <c r="C187" s="207"/>
      <c r="D187" s="65" t="s">
        <v>6435</v>
      </c>
      <c r="E187" s="61" t="s">
        <v>3297</v>
      </c>
      <c r="F187" s="65" t="s">
        <v>2333</v>
      </c>
      <c r="G187" s="65" t="s">
        <v>2334</v>
      </c>
      <c r="H187" s="212" t="s">
        <v>5005</v>
      </c>
      <c r="I187" s="79">
        <v>15</v>
      </c>
      <c r="J187" s="224">
        <v>136</v>
      </c>
      <c r="K187" s="208">
        <v>-6</v>
      </c>
      <c r="L187" s="79">
        <v>7</v>
      </c>
      <c r="M187" s="209">
        <v>-1</v>
      </c>
      <c r="N187" s="409"/>
    </row>
    <row r="188" spans="1:14" ht="33" customHeight="1">
      <c r="A188" s="76" t="s">
        <v>6432</v>
      </c>
      <c r="B188" s="76" t="s">
        <v>1195</v>
      </c>
      <c r="C188" s="210"/>
      <c r="D188" s="11" t="s">
        <v>1196</v>
      </c>
      <c r="E188" s="76" t="s">
        <v>3298</v>
      </c>
      <c r="F188" s="11" t="s">
        <v>2335</v>
      </c>
      <c r="G188" s="11" t="s">
        <v>1844</v>
      </c>
      <c r="H188" s="213" t="s">
        <v>3748</v>
      </c>
      <c r="I188" s="124">
        <v>16</v>
      </c>
      <c r="J188" s="223">
        <v>231</v>
      </c>
      <c r="K188" s="205">
        <v>-1</v>
      </c>
      <c r="L188" s="124">
        <v>10</v>
      </c>
      <c r="M188" s="211">
        <v>-1</v>
      </c>
      <c r="N188" s="406"/>
    </row>
    <row r="189" spans="1:14" s="169" customFormat="1" ht="33" customHeight="1">
      <c r="A189" s="61" t="s">
        <v>6432</v>
      </c>
      <c r="B189" s="61" t="s">
        <v>1891</v>
      </c>
      <c r="C189" s="207"/>
      <c r="D189" s="65" t="s">
        <v>1197</v>
      </c>
      <c r="E189" s="61" t="s">
        <v>3299</v>
      </c>
      <c r="F189" s="65" t="s">
        <v>2336</v>
      </c>
      <c r="G189" s="65" t="s">
        <v>2337</v>
      </c>
      <c r="H189" s="212" t="s">
        <v>4186</v>
      </c>
      <c r="I189" s="79">
        <v>19</v>
      </c>
      <c r="J189" s="224">
        <v>239</v>
      </c>
      <c r="K189" s="208">
        <v>-2</v>
      </c>
      <c r="L189" s="79">
        <v>11</v>
      </c>
      <c r="M189" s="209">
        <v>-2</v>
      </c>
      <c r="N189" s="409"/>
    </row>
    <row r="190" spans="1:14" ht="33" customHeight="1">
      <c r="A190" s="76" t="s">
        <v>6432</v>
      </c>
      <c r="B190" s="76" t="s">
        <v>715</v>
      </c>
      <c r="C190" s="210"/>
      <c r="D190" s="11" t="s">
        <v>4895</v>
      </c>
      <c r="E190" s="76" t="s">
        <v>5613</v>
      </c>
      <c r="F190" s="11" t="s">
        <v>2338</v>
      </c>
      <c r="G190" s="11" t="s">
        <v>1850</v>
      </c>
      <c r="H190" s="213" t="s">
        <v>1212</v>
      </c>
      <c r="I190" s="124">
        <v>20</v>
      </c>
      <c r="J190" s="223">
        <v>278</v>
      </c>
      <c r="K190" s="205" t="s">
        <v>2339</v>
      </c>
      <c r="L190" s="124">
        <v>11</v>
      </c>
      <c r="M190" s="211" t="s">
        <v>2339</v>
      </c>
      <c r="N190" s="406"/>
    </row>
    <row r="191" spans="1:14" s="169" customFormat="1" ht="33" customHeight="1">
      <c r="A191" s="61" t="s">
        <v>6432</v>
      </c>
      <c r="B191" s="61" t="s">
        <v>716</v>
      </c>
      <c r="C191" s="207"/>
      <c r="D191" s="65" t="s">
        <v>717</v>
      </c>
      <c r="E191" s="61" t="s">
        <v>5614</v>
      </c>
      <c r="F191" s="65" t="s">
        <v>2340</v>
      </c>
      <c r="G191" s="65" t="s">
        <v>1851</v>
      </c>
      <c r="H191" s="212" t="s">
        <v>1866</v>
      </c>
      <c r="I191" s="79">
        <v>12</v>
      </c>
      <c r="J191" s="224">
        <v>121</v>
      </c>
      <c r="K191" s="208">
        <v>-1</v>
      </c>
      <c r="L191" s="79">
        <v>7</v>
      </c>
      <c r="M191" s="209">
        <v>-1</v>
      </c>
      <c r="N191" s="409"/>
    </row>
    <row r="192" spans="1:14" ht="33" customHeight="1">
      <c r="A192" s="76" t="s">
        <v>6432</v>
      </c>
      <c r="B192" s="76" t="s">
        <v>718</v>
      </c>
      <c r="C192" s="210"/>
      <c r="D192" s="11" t="s">
        <v>719</v>
      </c>
      <c r="E192" s="76" t="s">
        <v>5615</v>
      </c>
      <c r="F192" s="11" t="s">
        <v>2341</v>
      </c>
      <c r="G192" s="11" t="s">
        <v>2342</v>
      </c>
      <c r="H192" s="213" t="s">
        <v>1867</v>
      </c>
      <c r="I192" s="124">
        <v>11</v>
      </c>
      <c r="J192" s="223">
        <v>92</v>
      </c>
      <c r="K192" s="205"/>
      <c r="L192" s="124">
        <v>6</v>
      </c>
      <c r="M192" s="211"/>
      <c r="N192" s="406"/>
    </row>
    <row r="193" spans="1:14" s="169" customFormat="1" ht="33" customHeight="1">
      <c r="A193" s="61" t="s">
        <v>6432</v>
      </c>
      <c r="B193" s="61" t="s">
        <v>6217</v>
      </c>
      <c r="C193" s="207">
        <v>1</v>
      </c>
      <c r="D193" s="65" t="s">
        <v>6218</v>
      </c>
      <c r="E193" s="61" t="s">
        <v>1869</v>
      </c>
      <c r="F193" s="65" t="s">
        <v>2343</v>
      </c>
      <c r="G193" s="65" t="s">
        <v>2344</v>
      </c>
      <c r="H193" s="212" t="s">
        <v>97</v>
      </c>
      <c r="I193" s="79">
        <v>11</v>
      </c>
      <c r="J193" s="224">
        <v>58</v>
      </c>
      <c r="K193" s="208">
        <v>-2</v>
      </c>
      <c r="L193" s="79">
        <v>7</v>
      </c>
      <c r="M193" s="209">
        <v>-1</v>
      </c>
      <c r="N193" s="409"/>
    </row>
    <row r="194" spans="1:14" ht="33" customHeight="1">
      <c r="A194" s="76" t="s">
        <v>6432</v>
      </c>
      <c r="B194" s="76" t="s">
        <v>6219</v>
      </c>
      <c r="C194" s="210"/>
      <c r="D194" s="11" t="s">
        <v>6220</v>
      </c>
      <c r="E194" s="76" t="s">
        <v>1870</v>
      </c>
      <c r="F194" s="11" t="s">
        <v>2345</v>
      </c>
      <c r="G194" s="11" t="s">
        <v>1845</v>
      </c>
      <c r="H194" s="213" t="s">
        <v>1385</v>
      </c>
      <c r="I194" s="124">
        <v>15</v>
      </c>
      <c r="J194" s="223">
        <v>134</v>
      </c>
      <c r="K194" s="205">
        <v>-2</v>
      </c>
      <c r="L194" s="124">
        <v>7</v>
      </c>
      <c r="M194" s="211">
        <v>-1</v>
      </c>
      <c r="N194" s="406"/>
    </row>
    <row r="195" spans="1:14" s="169" customFormat="1" ht="33" customHeight="1">
      <c r="A195" s="61" t="s">
        <v>6432</v>
      </c>
      <c r="B195" s="61" t="s">
        <v>6221</v>
      </c>
      <c r="C195" s="207"/>
      <c r="D195" s="65" t="s">
        <v>6222</v>
      </c>
      <c r="E195" s="61" t="s">
        <v>1871</v>
      </c>
      <c r="F195" s="65" t="s">
        <v>2346</v>
      </c>
      <c r="G195" s="65" t="s">
        <v>1846</v>
      </c>
      <c r="H195" s="212" t="s">
        <v>1864</v>
      </c>
      <c r="I195" s="79">
        <v>12</v>
      </c>
      <c r="J195" s="224">
        <v>101</v>
      </c>
      <c r="K195" s="208">
        <v>-1</v>
      </c>
      <c r="L195" s="79">
        <v>7</v>
      </c>
      <c r="M195" s="209">
        <v>-1</v>
      </c>
      <c r="N195" s="409"/>
    </row>
    <row r="196" spans="1:14" ht="33" customHeight="1">
      <c r="A196" s="76" t="s">
        <v>6432</v>
      </c>
      <c r="B196" s="76" t="s">
        <v>6223</v>
      </c>
      <c r="C196" s="210" t="s">
        <v>5128</v>
      </c>
      <c r="D196" s="11" t="s">
        <v>6224</v>
      </c>
      <c r="E196" s="76" t="s">
        <v>1872</v>
      </c>
      <c r="F196" s="11" t="s">
        <v>2347</v>
      </c>
      <c r="G196" s="11" t="s">
        <v>1847</v>
      </c>
      <c r="H196" s="213" t="s">
        <v>99</v>
      </c>
      <c r="I196" s="124">
        <v>12</v>
      </c>
      <c r="J196" s="223">
        <v>92</v>
      </c>
      <c r="K196" s="205">
        <v>-1</v>
      </c>
      <c r="L196" s="124">
        <v>7</v>
      </c>
      <c r="M196" s="211">
        <v>-1</v>
      </c>
      <c r="N196" s="406"/>
    </row>
    <row r="197" spans="1:14" s="169" customFormat="1" ht="33" customHeight="1">
      <c r="A197" s="61" t="s">
        <v>6432</v>
      </c>
      <c r="B197" s="75" t="s">
        <v>2348</v>
      </c>
      <c r="C197" s="420">
        <v>1</v>
      </c>
      <c r="D197" s="65" t="s">
        <v>6225</v>
      </c>
      <c r="E197" s="61" t="s">
        <v>5609</v>
      </c>
      <c r="F197" s="65" t="s">
        <v>2349</v>
      </c>
      <c r="G197" s="65" t="s">
        <v>3300</v>
      </c>
      <c r="H197" s="212" t="s">
        <v>99</v>
      </c>
      <c r="I197" s="79">
        <v>1</v>
      </c>
      <c r="J197" s="224">
        <v>1</v>
      </c>
      <c r="K197" s="208"/>
      <c r="L197" s="79">
        <v>1</v>
      </c>
      <c r="M197" s="209"/>
      <c r="N197" s="409"/>
    </row>
    <row r="198" spans="1:14" ht="33" customHeight="1">
      <c r="A198" s="76" t="s">
        <v>6432</v>
      </c>
      <c r="B198" s="67" t="s">
        <v>2350</v>
      </c>
      <c r="C198" s="405">
        <v>1</v>
      </c>
      <c r="D198" s="11" t="s">
        <v>6226</v>
      </c>
      <c r="E198" s="76" t="s">
        <v>5610</v>
      </c>
      <c r="F198" s="11" t="s">
        <v>2351</v>
      </c>
      <c r="G198" s="11" t="s">
        <v>6397</v>
      </c>
      <c r="H198" s="213" t="s">
        <v>99</v>
      </c>
      <c r="I198" s="124">
        <v>1</v>
      </c>
      <c r="J198" s="223">
        <v>1</v>
      </c>
      <c r="K198" s="205"/>
      <c r="L198" s="124">
        <v>1</v>
      </c>
      <c r="M198" s="211"/>
      <c r="N198" s="406"/>
    </row>
    <row r="199" spans="1:14" s="169" customFormat="1" ht="33" customHeight="1">
      <c r="A199" s="61" t="s">
        <v>6432</v>
      </c>
      <c r="B199" s="61" t="s">
        <v>5399</v>
      </c>
      <c r="C199" s="207"/>
      <c r="D199" s="65" t="s">
        <v>714</v>
      </c>
      <c r="E199" s="61" t="s">
        <v>5612</v>
      </c>
      <c r="F199" s="65" t="s">
        <v>2352</v>
      </c>
      <c r="G199" s="65" t="s">
        <v>1849</v>
      </c>
      <c r="H199" s="212" t="s">
        <v>1386</v>
      </c>
      <c r="I199" s="79">
        <v>12</v>
      </c>
      <c r="J199" s="224">
        <v>98</v>
      </c>
      <c r="K199" s="208">
        <v>-2</v>
      </c>
      <c r="L199" s="79">
        <v>7</v>
      </c>
      <c r="M199" s="209">
        <v>-1</v>
      </c>
      <c r="N199" s="409"/>
    </row>
    <row r="200" spans="1:14" ht="33" customHeight="1">
      <c r="A200" s="76" t="s">
        <v>6432</v>
      </c>
      <c r="B200" s="76" t="s">
        <v>720</v>
      </c>
      <c r="C200" s="210"/>
      <c r="D200" s="11" t="s">
        <v>721</v>
      </c>
      <c r="E200" s="76" t="s">
        <v>5616</v>
      </c>
      <c r="F200" s="11" t="s">
        <v>2353</v>
      </c>
      <c r="G200" s="11" t="s">
        <v>2354</v>
      </c>
      <c r="H200" s="213" t="s">
        <v>4545</v>
      </c>
      <c r="I200" s="124">
        <v>14</v>
      </c>
      <c r="J200" s="223">
        <v>126</v>
      </c>
      <c r="K200" s="205">
        <v>-1</v>
      </c>
      <c r="L200" s="124">
        <v>7</v>
      </c>
      <c r="M200" s="211">
        <v>-1</v>
      </c>
      <c r="N200" s="406"/>
    </row>
    <row r="201" spans="1:14" s="169" customFormat="1" ht="33" customHeight="1">
      <c r="A201" s="61" t="s">
        <v>6432</v>
      </c>
      <c r="B201" s="61" t="s">
        <v>4447</v>
      </c>
      <c r="C201" s="207"/>
      <c r="D201" s="65" t="s">
        <v>722</v>
      </c>
      <c r="E201" s="61" t="s">
        <v>5617</v>
      </c>
      <c r="F201" s="65" t="s">
        <v>2355</v>
      </c>
      <c r="G201" s="65" t="s">
        <v>2356</v>
      </c>
      <c r="H201" s="212" t="s">
        <v>1868</v>
      </c>
      <c r="I201" s="79">
        <v>12</v>
      </c>
      <c r="J201" s="224">
        <v>85</v>
      </c>
      <c r="K201" s="208">
        <v>-4</v>
      </c>
      <c r="L201" s="79">
        <v>8</v>
      </c>
      <c r="M201" s="209">
        <v>-2</v>
      </c>
      <c r="N201" s="409"/>
    </row>
    <row r="202" spans="1:14" ht="33" customHeight="1">
      <c r="A202" s="76" t="s">
        <v>6432</v>
      </c>
      <c r="B202" s="76" t="s">
        <v>723</v>
      </c>
      <c r="C202" s="210"/>
      <c r="D202" s="11" t="s">
        <v>724</v>
      </c>
      <c r="E202" s="76" t="s">
        <v>5618</v>
      </c>
      <c r="F202" s="11" t="s">
        <v>6308</v>
      </c>
      <c r="G202" s="11" t="s">
        <v>6309</v>
      </c>
      <c r="H202" s="213" t="s">
        <v>1580</v>
      </c>
      <c r="I202" s="124">
        <v>9</v>
      </c>
      <c r="J202" s="223">
        <v>59</v>
      </c>
      <c r="K202" s="205">
        <v>-1</v>
      </c>
      <c r="L202" s="124">
        <v>6</v>
      </c>
      <c r="M202" s="211">
        <v>-1</v>
      </c>
      <c r="N202" s="406"/>
    </row>
    <row r="203" spans="1:14" s="169" customFormat="1" ht="33" customHeight="1">
      <c r="A203" s="61" t="s">
        <v>6432</v>
      </c>
      <c r="B203" s="61" t="s">
        <v>6227</v>
      </c>
      <c r="C203" s="207"/>
      <c r="D203" s="65" t="s">
        <v>713</v>
      </c>
      <c r="E203" s="61" t="s">
        <v>5611</v>
      </c>
      <c r="F203" s="65" t="s">
        <v>6310</v>
      </c>
      <c r="G203" s="65" t="s">
        <v>1848</v>
      </c>
      <c r="H203" s="212" t="s">
        <v>1865</v>
      </c>
      <c r="I203" s="79">
        <v>12</v>
      </c>
      <c r="J203" s="224">
        <v>189</v>
      </c>
      <c r="K203" s="208"/>
      <c r="L203" s="79">
        <v>6</v>
      </c>
      <c r="M203" s="209"/>
      <c r="N203" s="409"/>
    </row>
    <row r="204" spans="1:14" ht="33" customHeight="1">
      <c r="A204" s="76" t="s">
        <v>6311</v>
      </c>
      <c r="B204" s="76" t="s">
        <v>725</v>
      </c>
      <c r="C204" s="210"/>
      <c r="D204" s="11" t="s">
        <v>726</v>
      </c>
      <c r="E204" s="76" t="s">
        <v>6466</v>
      </c>
      <c r="F204" s="11" t="s">
        <v>6312</v>
      </c>
      <c r="G204" s="11" t="s">
        <v>1852</v>
      </c>
      <c r="H204" s="213" t="s">
        <v>6313</v>
      </c>
      <c r="I204" s="124">
        <v>22</v>
      </c>
      <c r="J204" s="223">
        <v>318</v>
      </c>
      <c r="K204" s="205">
        <v>-1</v>
      </c>
      <c r="L204" s="124">
        <v>13</v>
      </c>
      <c r="M204" s="211">
        <v>-1</v>
      </c>
      <c r="N204" s="406"/>
    </row>
    <row r="205" spans="1:14" ht="33" customHeight="1">
      <c r="A205" s="61" t="s">
        <v>4440</v>
      </c>
      <c r="B205" s="61" t="s">
        <v>727</v>
      </c>
      <c r="C205" s="207"/>
      <c r="D205" s="65" t="s">
        <v>728</v>
      </c>
      <c r="E205" s="61" t="s">
        <v>6467</v>
      </c>
      <c r="F205" s="65" t="s">
        <v>6314</v>
      </c>
      <c r="G205" s="65" t="s">
        <v>1853</v>
      </c>
      <c r="H205" s="212" t="s">
        <v>755</v>
      </c>
      <c r="I205" s="79">
        <v>12</v>
      </c>
      <c r="J205" s="224">
        <v>110</v>
      </c>
      <c r="K205" s="208">
        <v>-1</v>
      </c>
      <c r="L205" s="79">
        <v>7</v>
      </c>
      <c r="M205" s="209">
        <v>-1</v>
      </c>
      <c r="N205" s="406"/>
    </row>
    <row r="206" spans="1:14" ht="33" customHeight="1">
      <c r="A206" s="76" t="s">
        <v>4440</v>
      </c>
      <c r="B206" s="76" t="s">
        <v>729</v>
      </c>
      <c r="C206" s="210"/>
      <c r="D206" s="11" t="s">
        <v>730</v>
      </c>
      <c r="E206" s="76" t="s">
        <v>3287</v>
      </c>
      <c r="F206" s="11" t="s">
        <v>6315</v>
      </c>
      <c r="G206" s="11" t="s">
        <v>1854</v>
      </c>
      <c r="H206" s="213" t="s">
        <v>98</v>
      </c>
      <c r="I206" s="124">
        <v>14</v>
      </c>
      <c r="J206" s="223">
        <v>149</v>
      </c>
      <c r="K206" s="205"/>
      <c r="L206" s="124">
        <v>6</v>
      </c>
      <c r="M206" s="211"/>
      <c r="N206" s="406"/>
    </row>
    <row r="207" spans="1:14" ht="33" customHeight="1">
      <c r="A207" s="61" t="s">
        <v>4440</v>
      </c>
      <c r="B207" s="61" t="s">
        <v>731</v>
      </c>
      <c r="C207" s="207"/>
      <c r="D207" s="65" t="s">
        <v>732</v>
      </c>
      <c r="E207" s="61" t="s">
        <v>3288</v>
      </c>
      <c r="F207" s="65" t="s">
        <v>6316</v>
      </c>
      <c r="G207" s="65" t="s">
        <v>1855</v>
      </c>
      <c r="H207" s="212" t="s">
        <v>1211</v>
      </c>
      <c r="I207" s="79">
        <v>20</v>
      </c>
      <c r="J207" s="224">
        <v>284</v>
      </c>
      <c r="K207" s="208">
        <v>-4</v>
      </c>
      <c r="L207" s="79">
        <v>13</v>
      </c>
      <c r="M207" s="209">
        <v>-3</v>
      </c>
      <c r="N207" s="406"/>
    </row>
    <row r="208" spans="1:14" ht="33" customHeight="1">
      <c r="A208" s="76" t="s">
        <v>4440</v>
      </c>
      <c r="B208" s="76" t="s">
        <v>733</v>
      </c>
      <c r="C208" s="210"/>
      <c r="D208" s="11" t="s">
        <v>4442</v>
      </c>
      <c r="E208" s="76" t="s">
        <v>3289</v>
      </c>
      <c r="F208" s="11" t="s">
        <v>6317</v>
      </c>
      <c r="G208" s="11" t="s">
        <v>1856</v>
      </c>
      <c r="H208" s="213" t="s">
        <v>589</v>
      </c>
      <c r="I208" s="124">
        <v>22</v>
      </c>
      <c r="J208" s="223">
        <v>410</v>
      </c>
      <c r="K208" s="205">
        <v>-4</v>
      </c>
      <c r="L208" s="124">
        <v>15</v>
      </c>
      <c r="M208" s="211">
        <v>-2</v>
      </c>
      <c r="N208" s="406"/>
    </row>
    <row r="209" spans="1:14" ht="33" customHeight="1">
      <c r="A209" s="61" t="s">
        <v>4440</v>
      </c>
      <c r="B209" s="61" t="s">
        <v>5749</v>
      </c>
      <c r="C209" s="207"/>
      <c r="D209" s="65" t="s">
        <v>5750</v>
      </c>
      <c r="E209" s="61" t="s">
        <v>3290</v>
      </c>
      <c r="F209" s="65" t="s">
        <v>6318</v>
      </c>
      <c r="G209" s="65" t="s">
        <v>1857</v>
      </c>
      <c r="H209" s="212" t="s">
        <v>4057</v>
      </c>
      <c r="I209" s="79">
        <v>20</v>
      </c>
      <c r="J209" s="224">
        <v>260</v>
      </c>
      <c r="K209" s="208">
        <v>-3</v>
      </c>
      <c r="L209" s="79">
        <v>13</v>
      </c>
      <c r="M209" s="209">
        <v>-2</v>
      </c>
      <c r="N209" s="406"/>
    </row>
    <row r="210" spans="1:14" ht="33" customHeight="1">
      <c r="A210" s="76" t="s">
        <v>4440</v>
      </c>
      <c r="B210" s="76" t="s">
        <v>5751</v>
      </c>
      <c r="C210" s="210"/>
      <c r="D210" s="11" t="s">
        <v>5752</v>
      </c>
      <c r="E210" s="76" t="s">
        <v>3291</v>
      </c>
      <c r="F210" s="11" t="s">
        <v>6319</v>
      </c>
      <c r="G210" s="11" t="s">
        <v>1858</v>
      </c>
      <c r="H210" s="213" t="s">
        <v>1274</v>
      </c>
      <c r="I210" s="124">
        <v>14</v>
      </c>
      <c r="J210" s="223">
        <v>186</v>
      </c>
      <c r="K210" s="205">
        <v>-2</v>
      </c>
      <c r="L210" s="124">
        <v>8</v>
      </c>
      <c r="M210" s="211">
        <v>-2</v>
      </c>
      <c r="N210" s="406"/>
    </row>
    <row r="211" spans="1:14" ht="33" customHeight="1" thickBot="1">
      <c r="A211" s="216" t="s">
        <v>4440</v>
      </c>
      <c r="B211" s="216" t="s">
        <v>5753</v>
      </c>
      <c r="C211" s="217"/>
      <c r="D211" s="66" t="s">
        <v>5489</v>
      </c>
      <c r="E211" s="216" t="s">
        <v>3292</v>
      </c>
      <c r="F211" s="66" t="s">
        <v>6320</v>
      </c>
      <c r="G211" s="66" t="s">
        <v>1859</v>
      </c>
      <c r="H211" s="345" t="s">
        <v>5473</v>
      </c>
      <c r="I211" s="218">
        <v>13</v>
      </c>
      <c r="J211" s="227">
        <v>174</v>
      </c>
      <c r="K211" s="219">
        <v>-1</v>
      </c>
      <c r="L211" s="218">
        <v>7</v>
      </c>
      <c r="M211" s="220">
        <v>-1</v>
      </c>
      <c r="N211" s="406"/>
    </row>
    <row r="212" spans="1:14" ht="30" customHeight="1"/>
    <row r="213" spans="1:14" ht="33" customHeight="1" thickBot="1">
      <c r="A213" s="16" t="s">
        <v>4058</v>
      </c>
      <c r="F213" s="16" t="s">
        <v>5043</v>
      </c>
      <c r="K213" s="663" t="s">
        <v>1141</v>
      </c>
      <c r="L213" s="663"/>
      <c r="M213" s="663"/>
      <c r="N213" s="435"/>
    </row>
    <row r="214" spans="1:14" s="404" customFormat="1" ht="36" customHeight="1" thickBot="1">
      <c r="A214" s="20" t="s">
        <v>5729</v>
      </c>
      <c r="B214" s="20" t="s">
        <v>833</v>
      </c>
      <c r="C214" s="176" t="s">
        <v>6279</v>
      </c>
      <c r="D214" s="401" t="s">
        <v>3254</v>
      </c>
      <c r="E214" s="401" t="s">
        <v>3256</v>
      </c>
      <c r="F214" s="401" t="s">
        <v>761</v>
      </c>
      <c r="G214" s="401" t="s">
        <v>4333</v>
      </c>
      <c r="H214" s="401" t="s">
        <v>845</v>
      </c>
      <c r="I214" s="401" t="s">
        <v>5384</v>
      </c>
      <c r="J214" s="660" t="s">
        <v>5730</v>
      </c>
      <c r="K214" s="661"/>
      <c r="L214" s="660" t="s">
        <v>5731</v>
      </c>
      <c r="M214" s="661"/>
      <c r="N214" s="402"/>
    </row>
    <row r="215" spans="1:14" ht="33" customHeight="1">
      <c r="A215" s="135" t="s">
        <v>4449</v>
      </c>
      <c r="B215" s="135" t="s">
        <v>5490</v>
      </c>
      <c r="C215" s="405"/>
      <c r="D215" s="11" t="s">
        <v>314</v>
      </c>
      <c r="E215" s="76" t="s">
        <v>6321</v>
      </c>
      <c r="F215" s="11" t="s">
        <v>6322</v>
      </c>
      <c r="G215" s="11" t="s">
        <v>5667</v>
      </c>
      <c r="H215" s="76" t="s">
        <v>4060</v>
      </c>
      <c r="I215" s="124">
        <v>31</v>
      </c>
      <c r="J215" s="223">
        <v>648</v>
      </c>
      <c r="K215" s="205">
        <v>-6</v>
      </c>
      <c r="L215" s="124">
        <v>21</v>
      </c>
      <c r="M215" s="211">
        <v>-2</v>
      </c>
      <c r="N215" s="406"/>
    </row>
    <row r="216" spans="1:14" s="169" customFormat="1" ht="33" customHeight="1">
      <c r="A216" s="212" t="s">
        <v>4449</v>
      </c>
      <c r="B216" s="61" t="s">
        <v>5491</v>
      </c>
      <c r="C216" s="207"/>
      <c r="D216" s="65" t="s">
        <v>5492</v>
      </c>
      <c r="E216" s="61" t="s">
        <v>896</v>
      </c>
      <c r="F216" s="65" t="s">
        <v>5813</v>
      </c>
      <c r="G216" s="65" t="s">
        <v>5814</v>
      </c>
      <c r="H216" s="61" t="s">
        <v>71</v>
      </c>
      <c r="I216" s="79">
        <v>8</v>
      </c>
      <c r="J216" s="224">
        <v>67</v>
      </c>
      <c r="K216" s="208"/>
      <c r="L216" s="79">
        <v>5</v>
      </c>
      <c r="M216" s="209"/>
      <c r="N216" s="409"/>
    </row>
    <row r="217" spans="1:14" ht="33" customHeight="1">
      <c r="A217" s="76" t="s">
        <v>4449</v>
      </c>
      <c r="B217" s="76" t="s">
        <v>5493</v>
      </c>
      <c r="C217" s="210" t="s">
        <v>5128</v>
      </c>
      <c r="D217" s="11" t="s">
        <v>5494</v>
      </c>
      <c r="E217" s="76" t="s">
        <v>2379</v>
      </c>
      <c r="F217" s="11" t="s">
        <v>5815</v>
      </c>
      <c r="G217" s="11" t="s">
        <v>5668</v>
      </c>
      <c r="H217" s="76" t="s">
        <v>2615</v>
      </c>
      <c r="I217" s="124">
        <v>14</v>
      </c>
      <c r="J217" s="223">
        <v>73</v>
      </c>
      <c r="K217" s="205">
        <v>-1</v>
      </c>
      <c r="L217" s="124">
        <v>7</v>
      </c>
      <c r="M217" s="211">
        <v>-1</v>
      </c>
      <c r="N217" s="406"/>
    </row>
    <row r="218" spans="1:14" s="169" customFormat="1" ht="33" customHeight="1">
      <c r="A218" s="61" t="s">
        <v>4449</v>
      </c>
      <c r="B218" s="61" t="s">
        <v>5497</v>
      </c>
      <c r="C218" s="207"/>
      <c r="D218" s="65" t="s">
        <v>5498</v>
      </c>
      <c r="E218" s="61" t="s">
        <v>2381</v>
      </c>
      <c r="F218" s="65" t="s">
        <v>5816</v>
      </c>
      <c r="G218" s="65" t="s">
        <v>5670</v>
      </c>
      <c r="H218" s="61" t="s">
        <v>72</v>
      </c>
      <c r="I218" s="79">
        <v>12</v>
      </c>
      <c r="J218" s="224">
        <v>62</v>
      </c>
      <c r="K218" s="208">
        <v>-2</v>
      </c>
      <c r="L218" s="79">
        <v>8</v>
      </c>
      <c r="M218" s="209">
        <v>-2</v>
      </c>
      <c r="N218" s="409"/>
    </row>
    <row r="219" spans="1:14" ht="33" customHeight="1">
      <c r="A219" s="76" t="s">
        <v>4449</v>
      </c>
      <c r="B219" s="76" t="s">
        <v>5499</v>
      </c>
      <c r="C219" s="210"/>
      <c r="D219" s="11" t="s">
        <v>207</v>
      </c>
      <c r="E219" s="76" t="s">
        <v>2383</v>
      </c>
      <c r="F219" s="11" t="s">
        <v>6323</v>
      </c>
      <c r="G219" s="11" t="s">
        <v>5672</v>
      </c>
      <c r="H219" s="76" t="s">
        <v>2616</v>
      </c>
      <c r="I219" s="124">
        <v>16</v>
      </c>
      <c r="J219" s="223">
        <v>192</v>
      </c>
      <c r="K219" s="205">
        <v>-2</v>
      </c>
      <c r="L219" s="124">
        <v>7</v>
      </c>
      <c r="M219" s="211">
        <v>-1</v>
      </c>
      <c r="N219" s="406"/>
    </row>
    <row r="220" spans="1:14" s="169" customFormat="1" ht="33" customHeight="1">
      <c r="A220" s="61" t="s">
        <v>4449</v>
      </c>
      <c r="B220" s="61" t="s">
        <v>2091</v>
      </c>
      <c r="C220" s="207"/>
      <c r="D220" s="65" t="s">
        <v>2092</v>
      </c>
      <c r="E220" s="61" t="s">
        <v>2384</v>
      </c>
      <c r="F220" s="65" t="s">
        <v>5817</v>
      </c>
      <c r="G220" s="65" t="s">
        <v>5673</v>
      </c>
      <c r="H220" s="61" t="s">
        <v>1597</v>
      </c>
      <c r="I220" s="79">
        <v>11</v>
      </c>
      <c r="J220" s="224">
        <v>103</v>
      </c>
      <c r="K220" s="208"/>
      <c r="L220" s="79">
        <v>6</v>
      </c>
      <c r="M220" s="209"/>
      <c r="N220" s="409"/>
    </row>
    <row r="221" spans="1:14" ht="33" customHeight="1">
      <c r="A221" s="76" t="s">
        <v>4449</v>
      </c>
      <c r="B221" s="76" t="s">
        <v>2093</v>
      </c>
      <c r="C221" s="210"/>
      <c r="D221" s="11" t="s">
        <v>6208</v>
      </c>
      <c r="E221" s="76" t="s">
        <v>2385</v>
      </c>
      <c r="F221" s="11" t="s">
        <v>5818</v>
      </c>
      <c r="G221" s="11" t="s">
        <v>5674</v>
      </c>
      <c r="H221" s="76" t="s">
        <v>2617</v>
      </c>
      <c r="I221" s="124">
        <v>13</v>
      </c>
      <c r="J221" s="223">
        <v>105</v>
      </c>
      <c r="K221" s="205">
        <v>-1</v>
      </c>
      <c r="L221" s="124">
        <v>7</v>
      </c>
      <c r="M221" s="211">
        <v>-1</v>
      </c>
      <c r="N221" s="406"/>
    </row>
    <row r="222" spans="1:14" s="169" customFormat="1" ht="33" customHeight="1">
      <c r="A222" s="61" t="s">
        <v>4449</v>
      </c>
      <c r="B222" s="61" t="s">
        <v>1164</v>
      </c>
      <c r="C222" s="207"/>
      <c r="D222" s="65" t="s">
        <v>6324</v>
      </c>
      <c r="E222" s="61" t="s">
        <v>6241</v>
      </c>
      <c r="F222" s="65" t="s">
        <v>5821</v>
      </c>
      <c r="G222" s="65" t="s">
        <v>3223</v>
      </c>
      <c r="H222" s="61" t="s">
        <v>6242</v>
      </c>
      <c r="I222" s="79">
        <v>20</v>
      </c>
      <c r="J222" s="224">
        <v>259</v>
      </c>
      <c r="K222" s="208">
        <v>-2</v>
      </c>
      <c r="L222" s="79">
        <v>12</v>
      </c>
      <c r="M222" s="209">
        <v>-1</v>
      </c>
      <c r="N222" s="409"/>
    </row>
    <row r="223" spans="1:14" ht="33" customHeight="1">
      <c r="A223" s="76" t="s">
        <v>4449</v>
      </c>
      <c r="B223" s="213" t="s">
        <v>40</v>
      </c>
      <c r="C223" s="214"/>
      <c r="D223" s="25" t="s">
        <v>41</v>
      </c>
      <c r="E223" s="213" t="s">
        <v>6243</v>
      </c>
      <c r="F223" s="25" t="s">
        <v>5822</v>
      </c>
      <c r="G223" s="25" t="s">
        <v>3224</v>
      </c>
      <c r="H223" s="213" t="s">
        <v>1060</v>
      </c>
      <c r="I223" s="132">
        <v>30</v>
      </c>
      <c r="J223" s="225">
        <v>505</v>
      </c>
      <c r="K223" s="211">
        <v>-6</v>
      </c>
      <c r="L223" s="132">
        <v>19</v>
      </c>
      <c r="M223" s="211">
        <v>-2</v>
      </c>
      <c r="N223" s="406"/>
    </row>
    <row r="224" spans="1:14" s="169" customFormat="1" ht="33" customHeight="1">
      <c r="A224" s="61" t="s">
        <v>4449</v>
      </c>
      <c r="B224" s="212" t="s">
        <v>1165</v>
      </c>
      <c r="C224" s="215"/>
      <c r="D224" s="70" t="s">
        <v>1166</v>
      </c>
      <c r="E224" s="212" t="s">
        <v>6244</v>
      </c>
      <c r="F224" s="70" t="s">
        <v>5823</v>
      </c>
      <c r="G224" s="70" t="s">
        <v>3225</v>
      </c>
      <c r="H224" s="212" t="s">
        <v>3261</v>
      </c>
      <c r="I224" s="133">
        <v>10</v>
      </c>
      <c r="J224" s="226">
        <v>86</v>
      </c>
      <c r="K224" s="209"/>
      <c r="L224" s="133">
        <v>6</v>
      </c>
      <c r="M224" s="209"/>
      <c r="N224" s="409"/>
    </row>
    <row r="225" spans="1:14" ht="33" customHeight="1">
      <c r="A225" s="76" t="s">
        <v>4449</v>
      </c>
      <c r="B225" s="76" t="s">
        <v>4452</v>
      </c>
      <c r="C225" s="210"/>
      <c r="D225" s="11" t="s">
        <v>4453</v>
      </c>
      <c r="E225" s="76" t="s">
        <v>73</v>
      </c>
      <c r="F225" s="11" t="s">
        <v>5819</v>
      </c>
      <c r="G225" s="11" t="s">
        <v>5675</v>
      </c>
      <c r="H225" s="76" t="s">
        <v>1598</v>
      </c>
      <c r="I225" s="124">
        <v>20</v>
      </c>
      <c r="J225" s="223">
        <v>332</v>
      </c>
      <c r="K225" s="205">
        <v>-1</v>
      </c>
      <c r="L225" s="124">
        <v>13</v>
      </c>
      <c r="M225" s="211">
        <v>-1</v>
      </c>
      <c r="N225" s="406"/>
    </row>
    <row r="226" spans="1:14" s="169" customFormat="1" ht="33" customHeight="1">
      <c r="A226" s="61" t="s">
        <v>4449</v>
      </c>
      <c r="B226" s="61" t="s">
        <v>4454</v>
      </c>
      <c r="C226" s="207"/>
      <c r="D226" s="65" t="s">
        <v>6209</v>
      </c>
      <c r="E226" s="61" t="s">
        <v>6240</v>
      </c>
      <c r="F226" s="65" t="s">
        <v>5820</v>
      </c>
      <c r="G226" s="65" t="s">
        <v>5660</v>
      </c>
      <c r="H226" s="61" t="s">
        <v>1599</v>
      </c>
      <c r="I226" s="79">
        <v>23</v>
      </c>
      <c r="J226" s="224">
        <v>327</v>
      </c>
      <c r="K226" s="208">
        <v>-8</v>
      </c>
      <c r="L226" s="79">
        <v>16</v>
      </c>
      <c r="M226" s="209">
        <v>-4</v>
      </c>
      <c r="N226" s="409"/>
    </row>
    <row r="227" spans="1:14" ht="33" customHeight="1">
      <c r="A227" s="76" t="s">
        <v>4449</v>
      </c>
      <c r="B227" s="76" t="s">
        <v>5495</v>
      </c>
      <c r="C227" s="210"/>
      <c r="D227" s="11" t="s">
        <v>5496</v>
      </c>
      <c r="E227" s="76" t="s">
        <v>2380</v>
      </c>
      <c r="F227" s="11" t="s">
        <v>6325</v>
      </c>
      <c r="G227" s="11" t="s">
        <v>5669</v>
      </c>
      <c r="H227" s="76" t="s">
        <v>1596</v>
      </c>
      <c r="I227" s="124">
        <v>11</v>
      </c>
      <c r="J227" s="223">
        <v>58</v>
      </c>
      <c r="K227" s="205">
        <v>-2</v>
      </c>
      <c r="L227" s="124">
        <v>7</v>
      </c>
      <c r="M227" s="211">
        <v>-2</v>
      </c>
      <c r="N227" s="406"/>
    </row>
    <row r="228" spans="1:14" s="169" customFormat="1" ht="33" customHeight="1">
      <c r="A228" s="61" t="s">
        <v>4449</v>
      </c>
      <c r="B228" s="61" t="s">
        <v>4450</v>
      </c>
      <c r="C228" s="207"/>
      <c r="D228" s="65" t="s">
        <v>314</v>
      </c>
      <c r="E228" s="61" t="s">
        <v>2382</v>
      </c>
      <c r="F228" s="65" t="s">
        <v>6326</v>
      </c>
      <c r="G228" s="65" t="s">
        <v>5671</v>
      </c>
      <c r="H228" s="61" t="s">
        <v>2614</v>
      </c>
      <c r="I228" s="79">
        <v>19</v>
      </c>
      <c r="J228" s="224">
        <v>260</v>
      </c>
      <c r="K228" s="208">
        <v>-1</v>
      </c>
      <c r="L228" s="79">
        <v>13</v>
      </c>
      <c r="M228" s="209">
        <v>-1</v>
      </c>
      <c r="N228" s="409"/>
    </row>
    <row r="229" spans="1:14" ht="33" customHeight="1">
      <c r="A229" s="76" t="s">
        <v>5801</v>
      </c>
      <c r="B229" s="76" t="s">
        <v>4957</v>
      </c>
      <c r="C229" s="210"/>
      <c r="D229" s="11" t="s">
        <v>5824</v>
      </c>
      <c r="E229" s="76" t="s">
        <v>5802</v>
      </c>
      <c r="F229" s="11" t="s">
        <v>5825</v>
      </c>
      <c r="G229" s="11" t="s">
        <v>2843</v>
      </c>
      <c r="H229" s="76" t="s">
        <v>5803</v>
      </c>
      <c r="I229" s="124">
        <v>20</v>
      </c>
      <c r="J229" s="223">
        <v>331</v>
      </c>
      <c r="K229" s="205">
        <v>-3</v>
      </c>
      <c r="L229" s="124">
        <v>13</v>
      </c>
      <c r="M229" s="211">
        <v>-2</v>
      </c>
      <c r="N229" s="406"/>
    </row>
    <row r="230" spans="1:14" s="169" customFormat="1" ht="33" customHeight="1">
      <c r="A230" s="61" t="s">
        <v>5801</v>
      </c>
      <c r="B230" s="61" t="s">
        <v>5587</v>
      </c>
      <c r="C230" s="207"/>
      <c r="D230" s="65" t="s">
        <v>4000</v>
      </c>
      <c r="E230" s="61" t="s">
        <v>5807</v>
      </c>
      <c r="F230" s="65" t="s">
        <v>5588</v>
      </c>
      <c r="G230" s="65" t="s">
        <v>3226</v>
      </c>
      <c r="H230" s="61" t="s">
        <v>184</v>
      </c>
      <c r="I230" s="79">
        <v>13</v>
      </c>
      <c r="J230" s="224">
        <v>96</v>
      </c>
      <c r="K230" s="208">
        <v>-2</v>
      </c>
      <c r="L230" s="79">
        <v>8</v>
      </c>
      <c r="M230" s="209">
        <v>-2</v>
      </c>
      <c r="N230" s="409"/>
    </row>
    <row r="231" spans="1:14" ht="33" customHeight="1">
      <c r="A231" s="213" t="s">
        <v>5801</v>
      </c>
      <c r="B231" s="80" t="s">
        <v>44</v>
      </c>
      <c r="C231" s="214"/>
      <c r="D231" s="28" t="s">
        <v>417</v>
      </c>
      <c r="E231" s="213" t="s">
        <v>5808</v>
      </c>
      <c r="F231" s="28" t="s">
        <v>5589</v>
      </c>
      <c r="G231" s="25" t="s">
        <v>3227</v>
      </c>
      <c r="H231" s="80" t="s">
        <v>185</v>
      </c>
      <c r="I231" s="132">
        <v>33</v>
      </c>
      <c r="J231" s="102">
        <v>656</v>
      </c>
      <c r="K231" s="205">
        <v>-8</v>
      </c>
      <c r="L231" s="124">
        <v>23</v>
      </c>
      <c r="M231" s="211">
        <v>-3</v>
      </c>
      <c r="N231" s="406"/>
    </row>
    <row r="232" spans="1:14" s="169" customFormat="1" ht="33" customHeight="1">
      <c r="A232" s="61" t="s">
        <v>5801</v>
      </c>
      <c r="B232" s="61" t="s">
        <v>5590</v>
      </c>
      <c r="C232" s="207"/>
      <c r="D232" s="65" t="s">
        <v>5591</v>
      </c>
      <c r="E232" s="61" t="s">
        <v>5809</v>
      </c>
      <c r="F232" s="65" t="s">
        <v>5592</v>
      </c>
      <c r="G232" s="65" t="s">
        <v>4764</v>
      </c>
      <c r="H232" s="61" t="s">
        <v>5810</v>
      </c>
      <c r="I232" s="79">
        <v>19</v>
      </c>
      <c r="J232" s="224">
        <v>388</v>
      </c>
      <c r="K232" s="208">
        <v>-4</v>
      </c>
      <c r="L232" s="79">
        <v>14</v>
      </c>
      <c r="M232" s="209">
        <v>-2</v>
      </c>
      <c r="N232" s="409"/>
    </row>
    <row r="233" spans="1:14" ht="33" customHeight="1">
      <c r="A233" s="76" t="s">
        <v>5801</v>
      </c>
      <c r="B233" s="76" t="s">
        <v>1162</v>
      </c>
      <c r="C233" s="210"/>
      <c r="D233" s="11" t="s">
        <v>5826</v>
      </c>
      <c r="E233" s="76" t="s">
        <v>5804</v>
      </c>
      <c r="F233" s="11" t="s">
        <v>1005</v>
      </c>
      <c r="G233" s="11" t="s">
        <v>2844</v>
      </c>
      <c r="H233" s="76" t="s">
        <v>5805</v>
      </c>
      <c r="I233" s="124">
        <v>21</v>
      </c>
      <c r="J233" s="223">
        <v>398</v>
      </c>
      <c r="K233" s="205">
        <v>-2</v>
      </c>
      <c r="L233" s="124">
        <v>15</v>
      </c>
      <c r="M233" s="211">
        <v>-2</v>
      </c>
      <c r="N233" s="406"/>
    </row>
    <row r="234" spans="1:14" s="169" customFormat="1" ht="33" customHeight="1">
      <c r="A234" s="61" t="s">
        <v>5801</v>
      </c>
      <c r="B234" s="212" t="s">
        <v>890</v>
      </c>
      <c r="C234" s="215"/>
      <c r="D234" s="65" t="s">
        <v>5593</v>
      </c>
      <c r="E234" s="212" t="s">
        <v>5811</v>
      </c>
      <c r="F234" s="70" t="s">
        <v>5594</v>
      </c>
      <c r="G234" s="70" t="s">
        <v>4765</v>
      </c>
      <c r="H234" s="212" t="s">
        <v>1361</v>
      </c>
      <c r="I234" s="133">
        <v>40</v>
      </c>
      <c r="J234" s="226">
        <v>881</v>
      </c>
      <c r="K234" s="209">
        <v>-14</v>
      </c>
      <c r="L234" s="133">
        <v>29</v>
      </c>
      <c r="M234" s="209">
        <v>-3</v>
      </c>
      <c r="N234" s="409"/>
    </row>
    <row r="235" spans="1:14" ht="33" customHeight="1">
      <c r="A235" s="76" t="s">
        <v>5801</v>
      </c>
      <c r="B235" s="76" t="s">
        <v>1163</v>
      </c>
      <c r="C235" s="210"/>
      <c r="D235" s="11" t="s">
        <v>1161</v>
      </c>
      <c r="E235" s="76" t="s">
        <v>5806</v>
      </c>
      <c r="F235" s="11" t="s">
        <v>1006</v>
      </c>
      <c r="G235" s="11" t="s">
        <v>3222</v>
      </c>
      <c r="H235" s="76" t="s">
        <v>3264</v>
      </c>
      <c r="I235" s="124">
        <v>27</v>
      </c>
      <c r="J235" s="223">
        <v>607</v>
      </c>
      <c r="K235" s="205">
        <v>-3</v>
      </c>
      <c r="L235" s="124">
        <v>20</v>
      </c>
      <c r="M235" s="211">
        <v>-2</v>
      </c>
      <c r="N235" s="406"/>
    </row>
    <row r="236" spans="1:14" s="169" customFormat="1" ht="33" customHeight="1">
      <c r="A236" s="61" t="s">
        <v>4456</v>
      </c>
      <c r="B236" s="61" t="s">
        <v>6211</v>
      </c>
      <c r="C236" s="207"/>
      <c r="D236" s="65" t="s">
        <v>5340</v>
      </c>
      <c r="E236" s="61" t="s">
        <v>898</v>
      </c>
      <c r="F236" s="65" t="s">
        <v>6327</v>
      </c>
      <c r="G236" s="65" t="s">
        <v>5662</v>
      </c>
      <c r="H236" s="61" t="s">
        <v>699</v>
      </c>
      <c r="I236" s="79">
        <v>25</v>
      </c>
      <c r="J236" s="224">
        <v>503</v>
      </c>
      <c r="K236" s="208">
        <v>-5</v>
      </c>
      <c r="L236" s="79">
        <v>17</v>
      </c>
      <c r="M236" s="209">
        <v>-2</v>
      </c>
      <c r="N236" s="409"/>
    </row>
    <row r="237" spans="1:14" ht="33" customHeight="1">
      <c r="A237" s="76" t="s">
        <v>4456</v>
      </c>
      <c r="B237" s="76" t="s">
        <v>6212</v>
      </c>
      <c r="C237" s="210"/>
      <c r="D237" s="11" t="s">
        <v>6213</v>
      </c>
      <c r="E237" s="76" t="s">
        <v>899</v>
      </c>
      <c r="F237" s="11" t="s">
        <v>5595</v>
      </c>
      <c r="G237" s="11" t="s">
        <v>5663</v>
      </c>
      <c r="H237" s="76" t="s">
        <v>6246</v>
      </c>
      <c r="I237" s="124">
        <v>16</v>
      </c>
      <c r="J237" s="223">
        <v>231</v>
      </c>
      <c r="K237" s="205">
        <v>-4</v>
      </c>
      <c r="L237" s="124">
        <v>11</v>
      </c>
      <c r="M237" s="211">
        <v>-2</v>
      </c>
      <c r="N237" s="406"/>
    </row>
    <row r="238" spans="1:14" s="169" customFormat="1" ht="33" customHeight="1">
      <c r="A238" s="61" t="s">
        <v>4456</v>
      </c>
      <c r="B238" s="61" t="s">
        <v>6215</v>
      </c>
      <c r="C238" s="207"/>
      <c r="D238" s="65" t="s">
        <v>6328</v>
      </c>
      <c r="E238" s="61" t="s">
        <v>6216</v>
      </c>
      <c r="F238" s="65" t="s">
        <v>6329</v>
      </c>
      <c r="G238" s="65" t="s">
        <v>5665</v>
      </c>
      <c r="H238" s="61" t="s">
        <v>6248</v>
      </c>
      <c r="I238" s="79">
        <v>13</v>
      </c>
      <c r="J238" s="224">
        <v>205</v>
      </c>
      <c r="K238" s="208"/>
      <c r="L238" s="79">
        <v>7</v>
      </c>
      <c r="M238" s="209"/>
      <c r="N238" s="409"/>
    </row>
    <row r="239" spans="1:14" ht="33" customHeight="1">
      <c r="A239" s="76" t="s">
        <v>4456</v>
      </c>
      <c r="B239" s="76" t="s">
        <v>6214</v>
      </c>
      <c r="C239" s="210"/>
      <c r="D239" s="11" t="s">
        <v>4951</v>
      </c>
      <c r="E239" s="76" t="s">
        <v>900</v>
      </c>
      <c r="F239" s="11" t="s">
        <v>6330</v>
      </c>
      <c r="G239" s="11" t="s">
        <v>5664</v>
      </c>
      <c r="H239" s="76" t="s">
        <v>6247</v>
      </c>
      <c r="I239" s="124">
        <v>13</v>
      </c>
      <c r="J239" s="223">
        <v>60</v>
      </c>
      <c r="K239" s="205">
        <v>-1</v>
      </c>
      <c r="L239" s="124">
        <v>7</v>
      </c>
      <c r="M239" s="211">
        <v>-1</v>
      </c>
      <c r="N239" s="406"/>
    </row>
    <row r="240" spans="1:14" s="169" customFormat="1" ht="33" customHeight="1">
      <c r="A240" s="61" t="s">
        <v>4456</v>
      </c>
      <c r="B240" s="61" t="s">
        <v>6389</v>
      </c>
      <c r="C240" s="207"/>
      <c r="D240" s="65" t="s">
        <v>6210</v>
      </c>
      <c r="E240" s="61" t="s">
        <v>897</v>
      </c>
      <c r="F240" s="65" t="s">
        <v>6331</v>
      </c>
      <c r="G240" s="65" t="s">
        <v>5661</v>
      </c>
      <c r="H240" s="61" t="s">
        <v>6245</v>
      </c>
      <c r="I240" s="79">
        <v>39</v>
      </c>
      <c r="J240" s="224">
        <v>832</v>
      </c>
      <c r="K240" s="208">
        <v>-9</v>
      </c>
      <c r="L240" s="79">
        <v>29</v>
      </c>
      <c r="M240" s="209">
        <v>-4</v>
      </c>
      <c r="N240" s="409"/>
    </row>
    <row r="241" spans="1:14" ht="33" customHeight="1">
      <c r="A241" s="76" t="s">
        <v>4456</v>
      </c>
      <c r="B241" s="76" t="s">
        <v>3262</v>
      </c>
      <c r="C241" s="210"/>
      <c r="D241" s="11" t="s">
        <v>5596</v>
      </c>
      <c r="E241" s="76" t="s">
        <v>3263</v>
      </c>
      <c r="F241" s="11" t="s">
        <v>5597</v>
      </c>
      <c r="G241" s="11" t="s">
        <v>5598</v>
      </c>
      <c r="H241" s="76" t="s">
        <v>700</v>
      </c>
      <c r="I241" s="124">
        <v>12</v>
      </c>
      <c r="J241" s="223">
        <v>127</v>
      </c>
      <c r="K241" s="205">
        <v>-1</v>
      </c>
      <c r="L241" s="124">
        <v>7</v>
      </c>
      <c r="M241" s="211">
        <v>-1</v>
      </c>
      <c r="N241" s="406"/>
    </row>
    <row r="242" spans="1:14" s="169" customFormat="1" ht="33" customHeight="1">
      <c r="A242" s="61" t="s">
        <v>4952</v>
      </c>
      <c r="B242" s="61" t="s">
        <v>6332</v>
      </c>
      <c r="C242" s="207"/>
      <c r="D242" s="65" t="s">
        <v>4956</v>
      </c>
      <c r="E242" s="61" t="s">
        <v>901</v>
      </c>
      <c r="F242" s="65" t="s">
        <v>6333</v>
      </c>
      <c r="G242" s="65" t="s">
        <v>5666</v>
      </c>
      <c r="H242" s="61" t="s">
        <v>5373</v>
      </c>
      <c r="I242" s="79">
        <v>29</v>
      </c>
      <c r="J242" s="224">
        <v>583</v>
      </c>
      <c r="K242" s="208">
        <v>-6</v>
      </c>
      <c r="L242" s="79">
        <v>22</v>
      </c>
      <c r="M242" s="209">
        <v>-3</v>
      </c>
      <c r="N242" s="409"/>
    </row>
    <row r="243" spans="1:14" ht="33" customHeight="1">
      <c r="A243" s="76" t="s">
        <v>4952</v>
      </c>
      <c r="B243" s="76" t="s">
        <v>4955</v>
      </c>
      <c r="C243" s="210"/>
      <c r="D243" s="11" t="s">
        <v>4956</v>
      </c>
      <c r="E243" s="76" t="s">
        <v>3621</v>
      </c>
      <c r="F243" s="11" t="s">
        <v>6334</v>
      </c>
      <c r="G243" s="11" t="s">
        <v>5221</v>
      </c>
      <c r="H243" s="76" t="s">
        <v>5812</v>
      </c>
      <c r="I243" s="124">
        <v>24</v>
      </c>
      <c r="J243" s="223">
        <v>508</v>
      </c>
      <c r="K243" s="205">
        <v>-4</v>
      </c>
      <c r="L243" s="124">
        <v>17</v>
      </c>
      <c r="M243" s="211">
        <v>-2</v>
      </c>
      <c r="N243" s="406"/>
    </row>
    <row r="244" spans="1:14" s="169" customFormat="1" ht="33" customHeight="1" thickBot="1">
      <c r="A244" s="216" t="s">
        <v>4952</v>
      </c>
      <c r="B244" s="216" t="s">
        <v>5459</v>
      </c>
      <c r="C244" s="217"/>
      <c r="D244" s="66" t="s">
        <v>5460</v>
      </c>
      <c r="E244" s="216" t="s">
        <v>902</v>
      </c>
      <c r="F244" s="66" t="s">
        <v>6335</v>
      </c>
      <c r="G244" s="66" t="s">
        <v>5226</v>
      </c>
      <c r="H244" s="216" t="s">
        <v>701</v>
      </c>
      <c r="I244" s="218">
        <v>12</v>
      </c>
      <c r="J244" s="227">
        <v>87</v>
      </c>
      <c r="K244" s="219">
        <v>-2</v>
      </c>
      <c r="L244" s="218">
        <v>7</v>
      </c>
      <c r="M244" s="220">
        <v>-1</v>
      </c>
      <c r="N244" s="409"/>
    </row>
    <row r="245" spans="1:14" ht="26.25" customHeight="1">
      <c r="A245" s="80"/>
      <c r="B245" s="80"/>
      <c r="C245" s="410"/>
      <c r="D245" s="28"/>
      <c r="E245" s="80"/>
      <c r="F245" s="28"/>
      <c r="G245" s="28"/>
      <c r="H245" s="80"/>
      <c r="I245" s="81"/>
      <c r="J245" s="102"/>
      <c r="K245" s="406"/>
      <c r="L245" s="81"/>
      <c r="M245" s="406"/>
      <c r="N245" s="406"/>
    </row>
    <row r="246" spans="1:14" ht="33" customHeight="1" thickBot="1">
      <c r="A246" s="16" t="s">
        <v>4058</v>
      </c>
      <c r="F246" s="16" t="s">
        <v>5043</v>
      </c>
      <c r="K246" s="663" t="s">
        <v>1141</v>
      </c>
      <c r="L246" s="663"/>
      <c r="M246" s="663"/>
      <c r="N246" s="406"/>
    </row>
    <row r="247" spans="1:14" s="404" customFormat="1" ht="36" customHeight="1" thickBot="1">
      <c r="A247" s="20" t="s">
        <v>5729</v>
      </c>
      <c r="B247" s="20" t="s">
        <v>833</v>
      </c>
      <c r="C247" s="176" t="s">
        <v>6279</v>
      </c>
      <c r="D247" s="401" t="s">
        <v>3254</v>
      </c>
      <c r="E247" s="401" t="s">
        <v>3256</v>
      </c>
      <c r="F247" s="401" t="s">
        <v>761</v>
      </c>
      <c r="G247" s="401" t="s">
        <v>4333</v>
      </c>
      <c r="H247" s="401" t="s">
        <v>845</v>
      </c>
      <c r="I247" s="401" t="s">
        <v>5384</v>
      </c>
      <c r="J247" s="660" t="s">
        <v>5730</v>
      </c>
      <c r="K247" s="661"/>
      <c r="L247" s="660" t="s">
        <v>5731</v>
      </c>
      <c r="M247" s="661"/>
      <c r="N247" s="449"/>
    </row>
    <row r="248" spans="1:14" ht="33" customHeight="1">
      <c r="A248" s="423" t="s">
        <v>4952</v>
      </c>
      <c r="B248" s="423" t="s">
        <v>5461</v>
      </c>
      <c r="C248" s="424"/>
      <c r="D248" s="21" t="s">
        <v>1159</v>
      </c>
      <c r="E248" s="228" t="s">
        <v>3620</v>
      </c>
      <c r="F248" s="21" t="s">
        <v>6336</v>
      </c>
      <c r="G248" s="21" t="s">
        <v>5227</v>
      </c>
      <c r="H248" s="228" t="s">
        <v>702</v>
      </c>
      <c r="I248" s="229">
        <v>15</v>
      </c>
      <c r="J248" s="230">
        <v>197</v>
      </c>
      <c r="K248" s="231">
        <v>-2</v>
      </c>
      <c r="L248" s="229">
        <v>8</v>
      </c>
      <c r="M248" s="206">
        <v>-2</v>
      </c>
      <c r="N248" s="406"/>
    </row>
    <row r="249" spans="1:14" s="169" customFormat="1" ht="33" customHeight="1">
      <c r="A249" s="61" t="s">
        <v>4952</v>
      </c>
      <c r="B249" s="61" t="s">
        <v>1160</v>
      </c>
      <c r="C249" s="207"/>
      <c r="D249" s="65" t="s">
        <v>1159</v>
      </c>
      <c r="E249" s="61" t="s">
        <v>3622</v>
      </c>
      <c r="F249" s="65" t="s">
        <v>6337</v>
      </c>
      <c r="G249" s="65" t="s">
        <v>2841</v>
      </c>
      <c r="H249" s="61" t="s">
        <v>183</v>
      </c>
      <c r="I249" s="79">
        <v>22</v>
      </c>
      <c r="J249" s="224">
        <v>469</v>
      </c>
      <c r="K249" s="208">
        <v>-6</v>
      </c>
      <c r="L249" s="79">
        <v>16</v>
      </c>
      <c r="M249" s="209">
        <v>-2</v>
      </c>
      <c r="N249" s="451"/>
    </row>
    <row r="250" spans="1:14" ht="33" customHeight="1" thickBot="1">
      <c r="A250" s="77" t="s">
        <v>4952</v>
      </c>
      <c r="B250" s="77" t="s">
        <v>6338</v>
      </c>
      <c r="C250" s="413"/>
      <c r="D250" s="17" t="s">
        <v>4956</v>
      </c>
      <c r="E250" s="77" t="s">
        <v>3623</v>
      </c>
      <c r="F250" s="17" t="s">
        <v>6339</v>
      </c>
      <c r="G250" s="17" t="s">
        <v>2842</v>
      </c>
      <c r="H250" s="77" t="s">
        <v>1275</v>
      </c>
      <c r="I250" s="125">
        <v>18</v>
      </c>
      <c r="J250" s="330">
        <v>337</v>
      </c>
      <c r="K250" s="414">
        <v>-1</v>
      </c>
      <c r="L250" s="125">
        <v>13</v>
      </c>
      <c r="M250" s="415">
        <v>-1</v>
      </c>
      <c r="N250" s="435"/>
    </row>
    <row r="251" spans="1:14" ht="26.25" customHeight="1">
      <c r="N251" s="282"/>
    </row>
    <row r="252" spans="1:14" ht="33" customHeight="1" thickBot="1">
      <c r="A252" s="16" t="s">
        <v>599</v>
      </c>
      <c r="F252" s="16" t="s">
        <v>5047</v>
      </c>
      <c r="K252" s="663" t="s">
        <v>1142</v>
      </c>
      <c r="L252" s="663"/>
      <c r="M252" s="663"/>
      <c r="N252" s="406"/>
    </row>
    <row r="253" spans="1:14" s="404" customFormat="1" ht="36" customHeight="1" thickBot="1">
      <c r="A253" s="20" t="s">
        <v>5729</v>
      </c>
      <c r="B253" s="20" t="s">
        <v>833</v>
      </c>
      <c r="C253" s="176" t="s">
        <v>6279</v>
      </c>
      <c r="D253" s="401" t="s">
        <v>3254</v>
      </c>
      <c r="E253" s="401" t="s">
        <v>3256</v>
      </c>
      <c r="F253" s="401" t="s">
        <v>761</v>
      </c>
      <c r="G253" s="401" t="s">
        <v>4333</v>
      </c>
      <c r="H253" s="401" t="s">
        <v>845</v>
      </c>
      <c r="I253" s="401" t="s">
        <v>5384</v>
      </c>
      <c r="J253" s="660" t="s">
        <v>5730</v>
      </c>
      <c r="K253" s="661"/>
      <c r="L253" s="660" t="s">
        <v>5731</v>
      </c>
      <c r="M253" s="661"/>
      <c r="N253" s="411"/>
    </row>
    <row r="254" spans="1:14" ht="33" customHeight="1">
      <c r="A254" s="135" t="s">
        <v>5048</v>
      </c>
      <c r="B254" s="135" t="s">
        <v>5869</v>
      </c>
      <c r="C254" s="405"/>
      <c r="D254" s="11" t="s">
        <v>3275</v>
      </c>
      <c r="E254" s="76" t="s">
        <v>4642</v>
      </c>
      <c r="F254" s="11" t="s">
        <v>6340</v>
      </c>
      <c r="G254" s="11" t="s">
        <v>4766</v>
      </c>
      <c r="H254" s="76" t="s">
        <v>3578</v>
      </c>
      <c r="I254" s="124">
        <v>24</v>
      </c>
      <c r="J254" s="223">
        <v>337</v>
      </c>
      <c r="K254" s="205">
        <v>-4</v>
      </c>
      <c r="L254" s="124">
        <v>14</v>
      </c>
      <c r="M254" s="211">
        <v>-2</v>
      </c>
      <c r="N254" s="406"/>
    </row>
    <row r="255" spans="1:14" s="169" customFormat="1" ht="33" customHeight="1">
      <c r="A255" s="61" t="s">
        <v>5048</v>
      </c>
      <c r="B255" s="61" t="s">
        <v>1545</v>
      </c>
      <c r="C255" s="207"/>
      <c r="D255" s="65" t="s">
        <v>1546</v>
      </c>
      <c r="E255" s="61" t="s">
        <v>4643</v>
      </c>
      <c r="F255" s="65" t="s">
        <v>6341</v>
      </c>
      <c r="G255" s="65" t="s">
        <v>4767</v>
      </c>
      <c r="H255" s="61" t="s">
        <v>189</v>
      </c>
      <c r="I255" s="79">
        <v>12</v>
      </c>
      <c r="J255" s="224">
        <v>101</v>
      </c>
      <c r="K255" s="208">
        <v>-3</v>
      </c>
      <c r="L255" s="79">
        <v>7</v>
      </c>
      <c r="M255" s="209">
        <v>-1</v>
      </c>
      <c r="N255" s="409"/>
    </row>
    <row r="256" spans="1:14" ht="33" customHeight="1">
      <c r="A256" s="76" t="s">
        <v>5048</v>
      </c>
      <c r="B256" s="76" t="s">
        <v>2749</v>
      </c>
      <c r="C256" s="210"/>
      <c r="D256" s="11" t="s">
        <v>2750</v>
      </c>
      <c r="E256" s="76" t="s">
        <v>5247</v>
      </c>
      <c r="F256" s="11" t="s">
        <v>6342</v>
      </c>
      <c r="G256" s="11" t="s">
        <v>4768</v>
      </c>
      <c r="H256" s="76" t="s">
        <v>190</v>
      </c>
      <c r="I256" s="124">
        <v>11</v>
      </c>
      <c r="J256" s="223">
        <v>37</v>
      </c>
      <c r="K256" s="205">
        <v>-1</v>
      </c>
      <c r="L256" s="124">
        <v>5</v>
      </c>
      <c r="M256" s="211">
        <v>-1</v>
      </c>
      <c r="N256" s="406"/>
    </row>
    <row r="257" spans="1:14" s="169" customFormat="1" ht="33" customHeight="1">
      <c r="A257" s="61" t="s">
        <v>5048</v>
      </c>
      <c r="B257" s="61" t="s">
        <v>2751</v>
      </c>
      <c r="C257" s="207"/>
      <c r="D257" s="65" t="s">
        <v>2750</v>
      </c>
      <c r="E257" s="61" t="s">
        <v>4644</v>
      </c>
      <c r="F257" s="65" t="s">
        <v>6343</v>
      </c>
      <c r="G257" s="65" t="s">
        <v>4769</v>
      </c>
      <c r="H257" s="61" t="s">
        <v>2752</v>
      </c>
      <c r="I257" s="79">
        <v>8</v>
      </c>
      <c r="J257" s="224">
        <v>66</v>
      </c>
      <c r="K257" s="208"/>
      <c r="L257" s="79">
        <v>5</v>
      </c>
      <c r="M257" s="209"/>
      <c r="N257" s="409"/>
    </row>
    <row r="258" spans="1:14" ht="33" customHeight="1">
      <c r="A258" s="76" t="s">
        <v>5048</v>
      </c>
      <c r="B258" s="76" t="s">
        <v>3921</v>
      </c>
      <c r="C258" s="210"/>
      <c r="D258" s="11" t="s">
        <v>46</v>
      </c>
      <c r="E258" s="76" t="s">
        <v>4645</v>
      </c>
      <c r="F258" s="11" t="s">
        <v>6344</v>
      </c>
      <c r="G258" s="11" t="s">
        <v>4770</v>
      </c>
      <c r="H258" s="76" t="s">
        <v>1602</v>
      </c>
      <c r="I258" s="124">
        <v>19</v>
      </c>
      <c r="J258" s="223">
        <v>245</v>
      </c>
      <c r="K258" s="205">
        <v>-1</v>
      </c>
      <c r="L258" s="124">
        <v>10</v>
      </c>
      <c r="M258" s="211">
        <v>-1</v>
      </c>
      <c r="N258" s="406"/>
    </row>
    <row r="259" spans="1:14" s="169" customFormat="1" ht="33" customHeight="1">
      <c r="A259" s="61" t="s">
        <v>5048</v>
      </c>
      <c r="B259" s="61" t="s">
        <v>3922</v>
      </c>
      <c r="C259" s="207"/>
      <c r="D259" s="65" t="s">
        <v>3923</v>
      </c>
      <c r="E259" s="61" t="s">
        <v>4436</v>
      </c>
      <c r="F259" s="65" t="s">
        <v>6345</v>
      </c>
      <c r="G259" s="65" t="s">
        <v>4771</v>
      </c>
      <c r="H259" s="61" t="s">
        <v>191</v>
      </c>
      <c r="I259" s="79">
        <v>11</v>
      </c>
      <c r="J259" s="224">
        <v>67</v>
      </c>
      <c r="K259" s="208">
        <v>-2</v>
      </c>
      <c r="L259" s="79">
        <v>6</v>
      </c>
      <c r="M259" s="209">
        <v>-1</v>
      </c>
      <c r="N259" s="409"/>
    </row>
    <row r="260" spans="1:14" ht="33" customHeight="1">
      <c r="A260" s="76" t="s">
        <v>5048</v>
      </c>
      <c r="B260" s="76" t="s">
        <v>3341</v>
      </c>
      <c r="C260" s="210"/>
      <c r="D260" s="11" t="s">
        <v>3926</v>
      </c>
      <c r="E260" s="76" t="s">
        <v>4438</v>
      </c>
      <c r="F260" s="11" t="s">
        <v>6346</v>
      </c>
      <c r="G260" s="11" t="s">
        <v>4773</v>
      </c>
      <c r="H260" s="76" t="s">
        <v>2508</v>
      </c>
      <c r="I260" s="124">
        <v>9</v>
      </c>
      <c r="J260" s="223">
        <v>59</v>
      </c>
      <c r="K260" s="205"/>
      <c r="L260" s="124">
        <v>5</v>
      </c>
      <c r="M260" s="211"/>
      <c r="N260" s="406"/>
    </row>
    <row r="261" spans="1:14" s="169" customFormat="1" ht="33" customHeight="1">
      <c r="A261" s="61" t="s">
        <v>5048</v>
      </c>
      <c r="B261" s="61" t="s">
        <v>3927</v>
      </c>
      <c r="C261" s="207"/>
      <c r="D261" s="65" t="s">
        <v>3928</v>
      </c>
      <c r="E261" s="61" t="s">
        <v>5584</v>
      </c>
      <c r="F261" s="65" t="s">
        <v>6347</v>
      </c>
      <c r="G261" s="65" t="s">
        <v>4774</v>
      </c>
      <c r="H261" s="61" t="s">
        <v>6374</v>
      </c>
      <c r="I261" s="79">
        <v>24</v>
      </c>
      <c r="J261" s="224">
        <v>347</v>
      </c>
      <c r="K261" s="208">
        <v>-6</v>
      </c>
      <c r="L261" s="79">
        <v>15</v>
      </c>
      <c r="M261" s="209">
        <v>-3</v>
      </c>
      <c r="N261" s="409"/>
    </row>
    <row r="262" spans="1:14" ht="33" customHeight="1">
      <c r="A262" s="76" t="s">
        <v>5048</v>
      </c>
      <c r="B262" s="76" t="s">
        <v>5770</v>
      </c>
      <c r="C262" s="210"/>
      <c r="D262" s="11" t="s">
        <v>5771</v>
      </c>
      <c r="E262" s="76" t="s">
        <v>5585</v>
      </c>
      <c r="F262" s="11" t="s">
        <v>6348</v>
      </c>
      <c r="G262" s="11" t="s">
        <v>4775</v>
      </c>
      <c r="H262" s="76" t="s">
        <v>1148</v>
      </c>
      <c r="I262" s="124">
        <v>12</v>
      </c>
      <c r="J262" s="223">
        <v>65</v>
      </c>
      <c r="K262" s="205">
        <v>-2</v>
      </c>
      <c r="L262" s="124">
        <v>7</v>
      </c>
      <c r="M262" s="211">
        <v>-1</v>
      </c>
      <c r="N262" s="406"/>
    </row>
    <row r="263" spans="1:14" s="169" customFormat="1" ht="33" customHeight="1">
      <c r="A263" s="61" t="s">
        <v>5048</v>
      </c>
      <c r="B263" s="61" t="s">
        <v>3924</v>
      </c>
      <c r="C263" s="207"/>
      <c r="D263" s="65" t="s">
        <v>3925</v>
      </c>
      <c r="E263" s="61" t="s">
        <v>4437</v>
      </c>
      <c r="F263" s="65" t="s">
        <v>2238</v>
      </c>
      <c r="G263" s="65" t="s">
        <v>4772</v>
      </c>
      <c r="H263" s="61" t="s">
        <v>192</v>
      </c>
      <c r="I263" s="79">
        <v>13</v>
      </c>
      <c r="J263" s="224">
        <v>133</v>
      </c>
      <c r="K263" s="208">
        <v>-2</v>
      </c>
      <c r="L263" s="79">
        <v>7</v>
      </c>
      <c r="M263" s="209">
        <v>-1</v>
      </c>
      <c r="N263" s="409"/>
    </row>
    <row r="264" spans="1:14" ht="33" customHeight="1">
      <c r="A264" s="76" t="s">
        <v>5048</v>
      </c>
      <c r="B264" s="76" t="s">
        <v>56</v>
      </c>
      <c r="C264" s="210">
        <v>1</v>
      </c>
      <c r="D264" s="11" t="s">
        <v>57</v>
      </c>
      <c r="E264" s="76" t="s">
        <v>1149</v>
      </c>
      <c r="F264" s="11" t="s">
        <v>2239</v>
      </c>
      <c r="G264" s="11" t="s">
        <v>4184</v>
      </c>
      <c r="H264" s="76" t="s">
        <v>301</v>
      </c>
      <c r="I264" s="124">
        <v>12</v>
      </c>
      <c r="J264" s="223">
        <v>74</v>
      </c>
      <c r="K264" s="205">
        <v>-1</v>
      </c>
      <c r="L264" s="124">
        <v>7</v>
      </c>
      <c r="M264" s="211">
        <v>-1</v>
      </c>
      <c r="N264" s="406"/>
    </row>
    <row r="265" spans="1:14" ht="33" customHeight="1">
      <c r="A265" s="61" t="s">
        <v>49</v>
      </c>
      <c r="B265" s="61" t="s">
        <v>5773</v>
      </c>
      <c r="C265" s="207" t="s">
        <v>5128</v>
      </c>
      <c r="D265" s="65" t="s">
        <v>5774</v>
      </c>
      <c r="E265" s="61" t="s">
        <v>6401</v>
      </c>
      <c r="F265" s="65" t="s">
        <v>2240</v>
      </c>
      <c r="G265" s="65" t="s">
        <v>4776</v>
      </c>
      <c r="H265" s="61" t="s">
        <v>1290</v>
      </c>
      <c r="I265" s="79">
        <v>9</v>
      </c>
      <c r="J265" s="224">
        <v>60</v>
      </c>
      <c r="K265" s="208">
        <v>-1</v>
      </c>
      <c r="L265" s="79">
        <v>6</v>
      </c>
      <c r="M265" s="209">
        <v>-1</v>
      </c>
      <c r="N265" s="406"/>
    </row>
    <row r="266" spans="1:14" ht="33" customHeight="1">
      <c r="A266" s="76" t="s">
        <v>49</v>
      </c>
      <c r="B266" s="76" t="s">
        <v>5775</v>
      </c>
      <c r="C266" s="210"/>
      <c r="D266" s="11" t="s">
        <v>51</v>
      </c>
      <c r="E266" s="76" t="s">
        <v>6402</v>
      </c>
      <c r="F266" s="11" t="s">
        <v>2241</v>
      </c>
      <c r="G266" s="11" t="s">
        <v>420</v>
      </c>
      <c r="H266" s="76" t="s">
        <v>5169</v>
      </c>
      <c r="I266" s="124">
        <v>11</v>
      </c>
      <c r="J266" s="223">
        <v>115</v>
      </c>
      <c r="K266" s="205">
        <v>-1</v>
      </c>
      <c r="L266" s="124">
        <v>7</v>
      </c>
      <c r="M266" s="211">
        <v>-1</v>
      </c>
      <c r="N266" s="406"/>
    </row>
    <row r="267" spans="1:14" s="169" customFormat="1" ht="33" customHeight="1">
      <c r="A267" s="61" t="s">
        <v>49</v>
      </c>
      <c r="B267" s="65" t="s">
        <v>1291</v>
      </c>
      <c r="C267" s="207">
        <v>1</v>
      </c>
      <c r="D267" s="65" t="s">
        <v>5772</v>
      </c>
      <c r="E267" s="61" t="s">
        <v>6403</v>
      </c>
      <c r="F267" s="65" t="s">
        <v>2242</v>
      </c>
      <c r="G267" s="65" t="s">
        <v>421</v>
      </c>
      <c r="H267" s="61" t="s">
        <v>1150</v>
      </c>
      <c r="I267" s="79">
        <v>11</v>
      </c>
      <c r="J267" s="224">
        <v>73</v>
      </c>
      <c r="K267" s="208"/>
      <c r="L267" s="79">
        <v>6</v>
      </c>
      <c r="M267" s="209"/>
      <c r="N267" s="409"/>
    </row>
    <row r="268" spans="1:14" ht="33" customHeight="1">
      <c r="A268" s="76" t="s">
        <v>52</v>
      </c>
      <c r="B268" s="76" t="s">
        <v>5776</v>
      </c>
      <c r="C268" s="210" t="s">
        <v>4859</v>
      </c>
      <c r="D268" s="11" t="s">
        <v>5777</v>
      </c>
      <c r="E268" s="76" t="s">
        <v>6404</v>
      </c>
      <c r="F268" s="11" t="s">
        <v>2243</v>
      </c>
      <c r="G268" s="11" t="s">
        <v>4793</v>
      </c>
      <c r="H268" s="76" t="s">
        <v>1292</v>
      </c>
      <c r="I268" s="124">
        <v>11</v>
      </c>
      <c r="J268" s="223">
        <v>56</v>
      </c>
      <c r="K268" s="205">
        <v>-1</v>
      </c>
      <c r="L268" s="124">
        <v>7</v>
      </c>
      <c r="M268" s="211">
        <v>-1</v>
      </c>
      <c r="N268" s="406"/>
    </row>
    <row r="269" spans="1:14" s="169" customFormat="1" ht="33" customHeight="1">
      <c r="A269" s="61" t="s">
        <v>52</v>
      </c>
      <c r="B269" s="61" t="s">
        <v>5778</v>
      </c>
      <c r="C269" s="207">
        <v>1</v>
      </c>
      <c r="D269" s="65" t="s">
        <v>5779</v>
      </c>
      <c r="E269" s="61" t="s">
        <v>5165</v>
      </c>
      <c r="F269" s="65" t="s">
        <v>2244</v>
      </c>
      <c r="G269" s="65" t="s">
        <v>4177</v>
      </c>
      <c r="H269" s="61" t="s">
        <v>1151</v>
      </c>
      <c r="I269" s="79">
        <v>6</v>
      </c>
      <c r="J269" s="224">
        <v>29</v>
      </c>
      <c r="K269" s="208"/>
      <c r="L269" s="79">
        <v>4</v>
      </c>
      <c r="M269" s="209"/>
      <c r="N269" s="409"/>
    </row>
    <row r="270" spans="1:14" ht="33" customHeight="1">
      <c r="A270" s="76" t="s">
        <v>52</v>
      </c>
      <c r="B270" s="76" t="s">
        <v>5166</v>
      </c>
      <c r="C270" s="210" t="s">
        <v>4859</v>
      </c>
      <c r="D270" s="11" t="s">
        <v>5167</v>
      </c>
      <c r="E270" s="76" t="s">
        <v>6405</v>
      </c>
      <c r="F270" s="11" t="s">
        <v>2245</v>
      </c>
      <c r="G270" s="11" t="s">
        <v>4178</v>
      </c>
      <c r="H270" s="76" t="s">
        <v>2509</v>
      </c>
      <c r="I270" s="124">
        <v>6</v>
      </c>
      <c r="J270" s="223">
        <v>33</v>
      </c>
      <c r="K270" s="205"/>
      <c r="L270" s="124">
        <v>3</v>
      </c>
      <c r="M270" s="211"/>
      <c r="N270" s="406"/>
    </row>
    <row r="271" spans="1:14" s="169" customFormat="1" ht="33" customHeight="1">
      <c r="A271" s="61" t="s">
        <v>52</v>
      </c>
      <c r="B271" s="61" t="s">
        <v>5168</v>
      </c>
      <c r="C271" s="207"/>
      <c r="D271" s="65" t="s">
        <v>4001</v>
      </c>
      <c r="E271" s="61" t="s">
        <v>6406</v>
      </c>
      <c r="F271" s="65" t="s">
        <v>2246</v>
      </c>
      <c r="G271" s="65" t="s">
        <v>4179</v>
      </c>
      <c r="H271" s="61" t="s">
        <v>155</v>
      </c>
      <c r="I271" s="79">
        <v>23</v>
      </c>
      <c r="J271" s="224">
        <v>247</v>
      </c>
      <c r="K271" s="208">
        <v>-2</v>
      </c>
      <c r="L271" s="79">
        <v>13</v>
      </c>
      <c r="M271" s="209">
        <v>-2</v>
      </c>
      <c r="N271" s="409"/>
    </row>
    <row r="272" spans="1:14" ht="33" customHeight="1">
      <c r="A272" s="76" t="s">
        <v>52</v>
      </c>
      <c r="B272" s="76" t="s">
        <v>3002</v>
      </c>
      <c r="C272" s="210" t="s">
        <v>4859</v>
      </c>
      <c r="D272" s="11" t="s">
        <v>3003</v>
      </c>
      <c r="E272" s="76" t="s">
        <v>4305</v>
      </c>
      <c r="F272" s="11" t="s">
        <v>2247</v>
      </c>
      <c r="G272" s="11" t="s">
        <v>4180</v>
      </c>
      <c r="H272" s="76" t="s">
        <v>5140</v>
      </c>
      <c r="I272" s="124">
        <v>10</v>
      </c>
      <c r="J272" s="223">
        <v>72</v>
      </c>
      <c r="K272" s="205"/>
      <c r="L272" s="124">
        <v>6</v>
      </c>
      <c r="M272" s="211"/>
      <c r="N272" s="406"/>
    </row>
    <row r="273" spans="1:14" s="169" customFormat="1" ht="33" customHeight="1">
      <c r="A273" s="61" t="s">
        <v>52</v>
      </c>
      <c r="B273" s="61" t="s">
        <v>1688</v>
      </c>
      <c r="C273" s="207">
        <v>1</v>
      </c>
      <c r="D273" s="65" t="s">
        <v>3004</v>
      </c>
      <c r="E273" s="61" t="s">
        <v>4306</v>
      </c>
      <c r="F273" s="65" t="s">
        <v>2248</v>
      </c>
      <c r="G273" s="65" t="s">
        <v>4181</v>
      </c>
      <c r="H273" s="61" t="s">
        <v>3031</v>
      </c>
      <c r="I273" s="79">
        <v>5</v>
      </c>
      <c r="J273" s="224">
        <v>13</v>
      </c>
      <c r="K273" s="208"/>
      <c r="L273" s="79">
        <v>3</v>
      </c>
      <c r="M273" s="209"/>
      <c r="N273" s="409"/>
    </row>
    <row r="274" spans="1:14" ht="33" customHeight="1">
      <c r="A274" s="76" t="s">
        <v>53</v>
      </c>
      <c r="B274" s="76" t="s">
        <v>6433</v>
      </c>
      <c r="C274" s="210">
        <v>1</v>
      </c>
      <c r="D274" s="11" t="s">
        <v>55</v>
      </c>
      <c r="E274" s="76" t="s">
        <v>4307</v>
      </c>
      <c r="F274" s="11" t="s">
        <v>2249</v>
      </c>
      <c r="G274" s="11" t="s">
        <v>4182</v>
      </c>
      <c r="H274" s="76" t="s">
        <v>300</v>
      </c>
      <c r="I274" s="124">
        <v>13</v>
      </c>
      <c r="J274" s="223">
        <v>77</v>
      </c>
      <c r="K274" s="205">
        <v>-1</v>
      </c>
      <c r="L274" s="124">
        <v>7</v>
      </c>
      <c r="M274" s="211">
        <v>-1</v>
      </c>
      <c r="N274" s="406"/>
    </row>
    <row r="275" spans="1:14" s="169" customFormat="1" ht="33" customHeight="1">
      <c r="A275" s="61" t="s">
        <v>53</v>
      </c>
      <c r="B275" s="61" t="s">
        <v>6132</v>
      </c>
      <c r="C275" s="207">
        <v>1</v>
      </c>
      <c r="D275" s="65" t="s">
        <v>6133</v>
      </c>
      <c r="E275" s="61" t="s">
        <v>4308</v>
      </c>
      <c r="F275" s="65" t="s">
        <v>2250</v>
      </c>
      <c r="G275" s="65" t="s">
        <v>4183</v>
      </c>
      <c r="H275" s="61" t="s">
        <v>3032</v>
      </c>
      <c r="I275" s="79">
        <v>6</v>
      </c>
      <c r="J275" s="224">
        <v>18</v>
      </c>
      <c r="K275" s="208"/>
      <c r="L275" s="79">
        <v>3</v>
      </c>
      <c r="M275" s="209"/>
      <c r="N275" s="409"/>
    </row>
    <row r="276" spans="1:14" ht="33" customHeight="1">
      <c r="A276" s="76" t="s">
        <v>58</v>
      </c>
      <c r="B276" s="76" t="s">
        <v>59</v>
      </c>
      <c r="C276" s="210">
        <v>2</v>
      </c>
      <c r="D276" s="11" t="s">
        <v>60</v>
      </c>
      <c r="E276" s="76" t="s">
        <v>2984</v>
      </c>
      <c r="F276" s="11" t="s">
        <v>2251</v>
      </c>
      <c r="G276" s="11" t="s">
        <v>2252</v>
      </c>
      <c r="H276" s="76" t="s">
        <v>2893</v>
      </c>
      <c r="I276" s="124">
        <v>8</v>
      </c>
      <c r="J276" s="223">
        <v>57</v>
      </c>
      <c r="K276" s="205"/>
      <c r="L276" s="124">
        <v>5</v>
      </c>
      <c r="M276" s="211"/>
      <c r="N276" s="406"/>
    </row>
    <row r="277" spans="1:14" s="169" customFormat="1" ht="33" customHeight="1">
      <c r="A277" s="61" t="s">
        <v>302</v>
      </c>
      <c r="B277" s="61" t="s">
        <v>2188</v>
      </c>
      <c r="C277" s="207"/>
      <c r="D277" s="65" t="s">
        <v>2253</v>
      </c>
      <c r="E277" s="61" t="s">
        <v>2189</v>
      </c>
      <c r="F277" s="65" t="s">
        <v>2254</v>
      </c>
      <c r="G277" s="65" t="s">
        <v>2255</v>
      </c>
      <c r="H277" s="61" t="s">
        <v>3385</v>
      </c>
      <c r="I277" s="79">
        <v>19</v>
      </c>
      <c r="J277" s="224">
        <v>290</v>
      </c>
      <c r="K277" s="208">
        <v>-1</v>
      </c>
      <c r="L277" s="79">
        <v>12</v>
      </c>
      <c r="M277" s="209">
        <v>-1</v>
      </c>
      <c r="N277" s="409"/>
    </row>
    <row r="278" spans="1:14" ht="33" customHeight="1">
      <c r="A278" s="76" t="s">
        <v>3359</v>
      </c>
      <c r="B278" s="76" t="s">
        <v>3347</v>
      </c>
      <c r="C278" s="210"/>
      <c r="D278" s="11" t="s">
        <v>3360</v>
      </c>
      <c r="E278" s="76" t="s">
        <v>4552</v>
      </c>
      <c r="F278" s="11" t="s">
        <v>331</v>
      </c>
      <c r="G278" s="11" t="s">
        <v>600</v>
      </c>
      <c r="H278" s="76" t="s">
        <v>5605</v>
      </c>
      <c r="I278" s="124">
        <v>21</v>
      </c>
      <c r="J278" s="223">
        <v>314</v>
      </c>
      <c r="K278" s="205">
        <v>-2</v>
      </c>
      <c r="L278" s="124">
        <v>14</v>
      </c>
      <c r="M278" s="211">
        <v>-2</v>
      </c>
      <c r="N278" s="406"/>
    </row>
    <row r="279" spans="1:14" s="169" customFormat="1" ht="33" customHeight="1">
      <c r="A279" s="61" t="s">
        <v>3359</v>
      </c>
      <c r="B279" s="61" t="s">
        <v>5491</v>
      </c>
      <c r="C279" s="207"/>
      <c r="D279" s="65" t="s">
        <v>3348</v>
      </c>
      <c r="E279" s="61" t="s">
        <v>4553</v>
      </c>
      <c r="F279" s="65" t="s">
        <v>332</v>
      </c>
      <c r="G279" s="65" t="s">
        <v>601</v>
      </c>
      <c r="H279" s="61" t="s">
        <v>5372</v>
      </c>
      <c r="I279" s="79">
        <v>12</v>
      </c>
      <c r="J279" s="224">
        <v>83</v>
      </c>
      <c r="K279" s="208"/>
      <c r="L279" s="79">
        <v>6</v>
      </c>
      <c r="M279" s="209"/>
      <c r="N279" s="409"/>
    </row>
    <row r="280" spans="1:14" ht="33" customHeight="1">
      <c r="A280" s="76" t="s">
        <v>4206</v>
      </c>
      <c r="B280" s="76" t="s">
        <v>1044</v>
      </c>
      <c r="C280" s="210"/>
      <c r="D280" s="11" t="s">
        <v>1045</v>
      </c>
      <c r="E280" s="76" t="s">
        <v>4207</v>
      </c>
      <c r="F280" s="11" t="s">
        <v>333</v>
      </c>
      <c r="G280" s="11" t="s">
        <v>334</v>
      </c>
      <c r="H280" s="76" t="s">
        <v>2510</v>
      </c>
      <c r="I280" s="124">
        <v>12</v>
      </c>
      <c r="J280" s="223">
        <v>75</v>
      </c>
      <c r="K280" s="205">
        <v>-1</v>
      </c>
      <c r="L280" s="124">
        <v>7</v>
      </c>
      <c r="M280" s="211">
        <v>-1</v>
      </c>
      <c r="N280" s="406"/>
    </row>
    <row r="281" spans="1:14" s="169" customFormat="1" ht="33" customHeight="1">
      <c r="A281" s="61" t="s">
        <v>4206</v>
      </c>
      <c r="B281" s="61" t="s">
        <v>61</v>
      </c>
      <c r="C281" s="207"/>
      <c r="D281" s="65" t="s">
        <v>2973</v>
      </c>
      <c r="E281" s="61" t="s">
        <v>4216</v>
      </c>
      <c r="F281" s="65" t="s">
        <v>335</v>
      </c>
      <c r="G281" s="65" t="s">
        <v>336</v>
      </c>
      <c r="H281" s="61" t="s">
        <v>4189</v>
      </c>
      <c r="I281" s="79">
        <v>13</v>
      </c>
      <c r="J281" s="224">
        <v>116</v>
      </c>
      <c r="K281" s="208"/>
      <c r="L281" s="79">
        <v>6</v>
      </c>
      <c r="M281" s="209"/>
      <c r="N281" s="409"/>
    </row>
    <row r="282" spans="1:14" ht="33" customHeight="1">
      <c r="A282" s="76" t="s">
        <v>4206</v>
      </c>
      <c r="B282" s="76" t="s">
        <v>1046</v>
      </c>
      <c r="C282" s="210"/>
      <c r="D282" s="11" t="s">
        <v>734</v>
      </c>
      <c r="E282" s="76" t="s">
        <v>5164</v>
      </c>
      <c r="F282" s="11" t="s">
        <v>337</v>
      </c>
      <c r="G282" s="11" t="s">
        <v>338</v>
      </c>
      <c r="H282" s="76" t="s">
        <v>3386</v>
      </c>
      <c r="I282" s="124">
        <v>7</v>
      </c>
      <c r="J282" s="223">
        <v>23</v>
      </c>
      <c r="K282" s="205"/>
      <c r="L282" s="124">
        <v>4</v>
      </c>
      <c r="M282" s="211"/>
      <c r="N282" s="406"/>
    </row>
    <row r="283" spans="1:14" s="385" customFormat="1" ht="33" customHeight="1" thickBot="1">
      <c r="A283" s="216" t="s">
        <v>4206</v>
      </c>
      <c r="B283" s="216" t="s">
        <v>2976</v>
      </c>
      <c r="C283" s="217"/>
      <c r="D283" s="66" t="s">
        <v>549</v>
      </c>
      <c r="E283" s="216" t="s">
        <v>1323</v>
      </c>
      <c r="F283" s="66" t="s">
        <v>339</v>
      </c>
      <c r="G283" s="66" t="s">
        <v>340</v>
      </c>
      <c r="H283" s="216" t="s">
        <v>3388</v>
      </c>
      <c r="I283" s="218">
        <v>12</v>
      </c>
      <c r="J283" s="227">
        <v>110</v>
      </c>
      <c r="K283" s="219">
        <v>-1</v>
      </c>
      <c r="L283" s="218">
        <v>7</v>
      </c>
      <c r="M283" s="220">
        <v>-1</v>
      </c>
      <c r="N283" s="409"/>
    </row>
    <row r="284" spans="1:14" ht="26.25" customHeight="1">
      <c r="N284" s="435"/>
    </row>
    <row r="285" spans="1:14" ht="30" customHeight="1" thickBot="1">
      <c r="A285" s="16" t="s">
        <v>599</v>
      </c>
      <c r="F285" s="16" t="s">
        <v>5047</v>
      </c>
      <c r="K285" s="663" t="s">
        <v>1142</v>
      </c>
      <c r="L285" s="663"/>
      <c r="M285" s="663"/>
    </row>
    <row r="286" spans="1:14" s="404" customFormat="1" ht="36" customHeight="1" thickBot="1">
      <c r="A286" s="20" t="s">
        <v>5729</v>
      </c>
      <c r="B286" s="20" t="s">
        <v>833</v>
      </c>
      <c r="C286" s="176" t="s">
        <v>6279</v>
      </c>
      <c r="D286" s="401" t="s">
        <v>3254</v>
      </c>
      <c r="E286" s="401" t="s">
        <v>3256</v>
      </c>
      <c r="F286" s="401" t="s">
        <v>761</v>
      </c>
      <c r="G286" s="401" t="s">
        <v>4333</v>
      </c>
      <c r="H286" s="401" t="s">
        <v>845</v>
      </c>
      <c r="I286" s="401" t="s">
        <v>5384</v>
      </c>
      <c r="J286" s="660" t="s">
        <v>5730</v>
      </c>
      <c r="K286" s="661"/>
      <c r="L286" s="660" t="s">
        <v>5731</v>
      </c>
      <c r="M286" s="661"/>
      <c r="N286" s="449"/>
    </row>
    <row r="287" spans="1:14" s="238" customFormat="1" ht="33" customHeight="1">
      <c r="A287" s="135" t="s">
        <v>4206</v>
      </c>
      <c r="B287" s="135" t="s">
        <v>735</v>
      </c>
      <c r="C287" s="405"/>
      <c r="D287" s="11" t="s">
        <v>549</v>
      </c>
      <c r="E287" s="76" t="s">
        <v>1324</v>
      </c>
      <c r="F287" s="11" t="s">
        <v>341</v>
      </c>
      <c r="G287" s="11" t="s">
        <v>342</v>
      </c>
      <c r="H287" s="76" t="s">
        <v>2511</v>
      </c>
      <c r="I287" s="124">
        <v>10</v>
      </c>
      <c r="J287" s="223">
        <v>85</v>
      </c>
      <c r="K287" s="205"/>
      <c r="L287" s="124">
        <v>6</v>
      </c>
      <c r="M287" s="211"/>
      <c r="N287" s="406"/>
    </row>
    <row r="288" spans="1:14" s="169" customFormat="1" ht="33" customHeight="1">
      <c r="A288" s="61" t="s">
        <v>4206</v>
      </c>
      <c r="B288" s="61" t="s">
        <v>736</v>
      </c>
      <c r="C288" s="207"/>
      <c r="D288" s="65" t="s">
        <v>737</v>
      </c>
      <c r="E288" s="61" t="s">
        <v>1325</v>
      </c>
      <c r="F288" s="65" t="s">
        <v>343</v>
      </c>
      <c r="G288" s="65" t="s">
        <v>344</v>
      </c>
      <c r="H288" s="61" t="s">
        <v>1326</v>
      </c>
      <c r="I288" s="79">
        <v>8</v>
      </c>
      <c r="J288" s="224">
        <v>50</v>
      </c>
      <c r="K288" s="208"/>
      <c r="L288" s="79">
        <v>5</v>
      </c>
      <c r="M288" s="209"/>
      <c r="N288" s="438"/>
    </row>
    <row r="289" spans="1:14" ht="33" customHeight="1" thickBot="1">
      <c r="A289" s="77" t="s">
        <v>4206</v>
      </c>
      <c r="B289" s="77" t="s">
        <v>2974</v>
      </c>
      <c r="C289" s="413"/>
      <c r="D289" s="17" t="s">
        <v>2975</v>
      </c>
      <c r="E289" s="77" t="s">
        <v>1322</v>
      </c>
      <c r="F289" s="17" t="s">
        <v>345</v>
      </c>
      <c r="G289" s="17" t="s">
        <v>346</v>
      </c>
      <c r="H289" s="77" t="s">
        <v>3387</v>
      </c>
      <c r="I289" s="125">
        <v>13</v>
      </c>
      <c r="J289" s="330">
        <v>119</v>
      </c>
      <c r="K289" s="414">
        <v>-1</v>
      </c>
      <c r="L289" s="125">
        <v>7</v>
      </c>
      <c r="M289" s="415">
        <v>-1</v>
      </c>
      <c r="N289" s="406"/>
    </row>
    <row r="290" spans="1:14" ht="26.25" customHeight="1">
      <c r="N290" s="406"/>
    </row>
    <row r="291" spans="1:14" ht="33" customHeight="1" thickBot="1">
      <c r="A291" s="16" t="s">
        <v>3764</v>
      </c>
      <c r="F291" s="16" t="s">
        <v>5026</v>
      </c>
      <c r="K291" s="663" t="s">
        <v>1143</v>
      </c>
      <c r="L291" s="663"/>
      <c r="M291" s="663"/>
      <c r="N291" s="406"/>
    </row>
    <row r="292" spans="1:14" s="404" customFormat="1" ht="36" customHeight="1" thickBot="1">
      <c r="A292" s="20" t="s">
        <v>5729</v>
      </c>
      <c r="B292" s="20" t="s">
        <v>833</v>
      </c>
      <c r="C292" s="176" t="s">
        <v>6279</v>
      </c>
      <c r="D292" s="401" t="s">
        <v>3254</v>
      </c>
      <c r="E292" s="401" t="s">
        <v>3256</v>
      </c>
      <c r="F292" s="401" t="s">
        <v>761</v>
      </c>
      <c r="G292" s="401" t="s">
        <v>4333</v>
      </c>
      <c r="H292" s="401" t="s">
        <v>845</v>
      </c>
      <c r="I292" s="401" t="s">
        <v>5384</v>
      </c>
      <c r="J292" s="660" t="s">
        <v>5730</v>
      </c>
      <c r="K292" s="661"/>
      <c r="L292" s="660" t="s">
        <v>5731</v>
      </c>
      <c r="M292" s="661"/>
      <c r="N292" s="411"/>
    </row>
    <row r="293" spans="1:14" ht="33" customHeight="1">
      <c r="A293" s="135" t="s">
        <v>3361</v>
      </c>
      <c r="B293" s="135" t="s">
        <v>6513</v>
      </c>
      <c r="C293" s="405"/>
      <c r="D293" s="11" t="s">
        <v>3349</v>
      </c>
      <c r="E293" s="76" t="s">
        <v>347</v>
      </c>
      <c r="F293" s="11" t="s">
        <v>348</v>
      </c>
      <c r="G293" s="11" t="s">
        <v>602</v>
      </c>
      <c r="H293" s="76" t="s">
        <v>5135</v>
      </c>
      <c r="I293" s="124">
        <v>21</v>
      </c>
      <c r="J293" s="223">
        <v>365</v>
      </c>
      <c r="K293" s="205">
        <v>-3</v>
      </c>
      <c r="L293" s="124">
        <v>13</v>
      </c>
      <c r="M293" s="211">
        <v>-1</v>
      </c>
      <c r="N293" s="406"/>
    </row>
    <row r="294" spans="1:14" ht="33" customHeight="1">
      <c r="A294" s="61" t="s">
        <v>3361</v>
      </c>
      <c r="B294" s="61" t="s">
        <v>3350</v>
      </c>
      <c r="C294" s="207"/>
      <c r="D294" s="65" t="s">
        <v>3351</v>
      </c>
      <c r="E294" s="61" t="s">
        <v>4555</v>
      </c>
      <c r="F294" s="65" t="s">
        <v>349</v>
      </c>
      <c r="G294" s="65" t="s">
        <v>1472</v>
      </c>
      <c r="H294" s="61" t="s">
        <v>6375</v>
      </c>
      <c r="I294" s="79">
        <v>12</v>
      </c>
      <c r="J294" s="224">
        <v>111</v>
      </c>
      <c r="K294" s="208">
        <v>-1</v>
      </c>
      <c r="L294" s="79">
        <v>7</v>
      </c>
      <c r="M294" s="209">
        <v>-1</v>
      </c>
      <c r="N294" s="406"/>
    </row>
    <row r="295" spans="1:14" ht="33" customHeight="1">
      <c r="A295" s="76" t="s">
        <v>3361</v>
      </c>
      <c r="B295" s="76" t="s">
        <v>3364</v>
      </c>
      <c r="C295" s="210"/>
      <c r="D295" s="11" t="s">
        <v>3352</v>
      </c>
      <c r="E295" s="76" t="s">
        <v>5914</v>
      </c>
      <c r="F295" s="11" t="s">
        <v>350</v>
      </c>
      <c r="G295" s="11" t="s">
        <v>351</v>
      </c>
      <c r="H295" s="76" t="s">
        <v>5576</v>
      </c>
      <c r="I295" s="124">
        <v>5</v>
      </c>
      <c r="J295" s="223">
        <v>25</v>
      </c>
      <c r="K295" s="205"/>
      <c r="L295" s="124">
        <v>3</v>
      </c>
      <c r="M295" s="211"/>
      <c r="N295" s="406"/>
    </row>
    <row r="296" spans="1:14" ht="33" customHeight="1">
      <c r="A296" s="61" t="s">
        <v>3361</v>
      </c>
      <c r="B296" s="61" t="s">
        <v>3353</v>
      </c>
      <c r="C296" s="207"/>
      <c r="D296" s="65" t="s">
        <v>3365</v>
      </c>
      <c r="E296" s="61" t="s">
        <v>5915</v>
      </c>
      <c r="F296" s="65" t="s">
        <v>352</v>
      </c>
      <c r="G296" s="65" t="s">
        <v>353</v>
      </c>
      <c r="H296" s="61" t="s">
        <v>3389</v>
      </c>
      <c r="I296" s="79">
        <v>5</v>
      </c>
      <c r="J296" s="224">
        <v>26</v>
      </c>
      <c r="K296" s="208"/>
      <c r="L296" s="79">
        <v>3</v>
      </c>
      <c r="M296" s="209"/>
      <c r="N296" s="406"/>
    </row>
    <row r="297" spans="1:14" ht="33" customHeight="1">
      <c r="A297" s="76" t="s">
        <v>3361</v>
      </c>
      <c r="B297" s="76" t="s">
        <v>3354</v>
      </c>
      <c r="C297" s="210">
        <v>1</v>
      </c>
      <c r="D297" s="11" t="s">
        <v>3355</v>
      </c>
      <c r="E297" s="76" t="s">
        <v>5916</v>
      </c>
      <c r="F297" s="11" t="s">
        <v>354</v>
      </c>
      <c r="G297" s="11" t="s">
        <v>14</v>
      </c>
      <c r="H297" s="76" t="s">
        <v>355</v>
      </c>
      <c r="I297" s="124">
        <v>7</v>
      </c>
      <c r="J297" s="223">
        <v>15</v>
      </c>
      <c r="K297" s="205">
        <v>-3</v>
      </c>
      <c r="L297" s="124">
        <v>4</v>
      </c>
      <c r="M297" s="211">
        <v>-1</v>
      </c>
      <c r="N297" s="406"/>
    </row>
    <row r="298" spans="1:14" s="169" customFormat="1" ht="33" customHeight="1">
      <c r="A298" s="61" t="s">
        <v>3361</v>
      </c>
      <c r="B298" s="61" t="s">
        <v>3356</v>
      </c>
      <c r="C298" s="207"/>
      <c r="D298" s="65" t="s">
        <v>6514</v>
      </c>
      <c r="E298" s="61" t="s">
        <v>5917</v>
      </c>
      <c r="F298" s="65" t="s">
        <v>356</v>
      </c>
      <c r="G298" s="65" t="s">
        <v>15</v>
      </c>
      <c r="H298" s="61" t="s">
        <v>2514</v>
      </c>
      <c r="I298" s="79">
        <v>13</v>
      </c>
      <c r="J298" s="224">
        <v>126</v>
      </c>
      <c r="K298" s="208">
        <v>-1</v>
      </c>
      <c r="L298" s="79">
        <v>7</v>
      </c>
      <c r="M298" s="209">
        <v>-1</v>
      </c>
      <c r="N298" s="409"/>
    </row>
    <row r="299" spans="1:14" ht="33" customHeight="1">
      <c r="A299" s="76" t="s">
        <v>3361</v>
      </c>
      <c r="B299" s="76" t="s">
        <v>3357</v>
      </c>
      <c r="C299" s="210"/>
      <c r="D299" s="11" t="s">
        <v>3358</v>
      </c>
      <c r="E299" s="76" t="s">
        <v>5918</v>
      </c>
      <c r="F299" s="11" t="s">
        <v>357</v>
      </c>
      <c r="G299" s="11" t="s">
        <v>16</v>
      </c>
      <c r="H299" s="76" t="s">
        <v>3995</v>
      </c>
      <c r="I299" s="124">
        <v>12</v>
      </c>
      <c r="J299" s="223">
        <v>135</v>
      </c>
      <c r="K299" s="205" t="s">
        <v>358</v>
      </c>
      <c r="L299" s="124">
        <v>6</v>
      </c>
      <c r="M299" s="211" t="s">
        <v>358</v>
      </c>
      <c r="N299" s="406"/>
    </row>
    <row r="300" spans="1:14" ht="33" customHeight="1">
      <c r="A300" s="61" t="s">
        <v>3361</v>
      </c>
      <c r="B300" s="61" t="s">
        <v>4958</v>
      </c>
      <c r="C300" s="207"/>
      <c r="D300" s="65" t="s">
        <v>4959</v>
      </c>
      <c r="E300" s="61" t="s">
        <v>5919</v>
      </c>
      <c r="F300" s="65" t="s">
        <v>3495</v>
      </c>
      <c r="G300" s="65" t="s">
        <v>17</v>
      </c>
      <c r="H300" s="61" t="s">
        <v>3496</v>
      </c>
      <c r="I300" s="79">
        <v>16</v>
      </c>
      <c r="J300" s="224">
        <v>194</v>
      </c>
      <c r="K300" s="208">
        <v>-1</v>
      </c>
      <c r="L300" s="79">
        <v>8</v>
      </c>
      <c r="M300" s="209">
        <v>-1</v>
      </c>
      <c r="N300" s="406"/>
    </row>
    <row r="301" spans="1:14" ht="33" customHeight="1">
      <c r="A301" s="76" t="s">
        <v>3366</v>
      </c>
      <c r="B301" s="76" t="s">
        <v>4960</v>
      </c>
      <c r="C301" s="210"/>
      <c r="D301" s="11" t="s">
        <v>4961</v>
      </c>
      <c r="E301" s="76" t="s">
        <v>747</v>
      </c>
      <c r="F301" s="11" t="s">
        <v>3497</v>
      </c>
      <c r="G301" s="11" t="s">
        <v>18</v>
      </c>
      <c r="H301" s="76" t="s">
        <v>5371</v>
      </c>
      <c r="I301" s="124">
        <v>14</v>
      </c>
      <c r="J301" s="223">
        <v>152</v>
      </c>
      <c r="K301" s="205" t="s">
        <v>3498</v>
      </c>
      <c r="L301" s="124">
        <v>6</v>
      </c>
      <c r="M301" s="211" t="s">
        <v>3498</v>
      </c>
      <c r="N301" s="406"/>
    </row>
    <row r="302" spans="1:14" ht="33" customHeight="1">
      <c r="A302" s="61" t="s">
        <v>3366</v>
      </c>
      <c r="B302" s="61" t="s">
        <v>4962</v>
      </c>
      <c r="C302" s="207"/>
      <c r="D302" s="65" t="s">
        <v>385</v>
      </c>
      <c r="E302" s="61" t="s">
        <v>1156</v>
      </c>
      <c r="F302" s="65" t="s">
        <v>3499</v>
      </c>
      <c r="G302" s="65" t="s">
        <v>19</v>
      </c>
      <c r="H302" s="61" t="s">
        <v>2191</v>
      </c>
      <c r="I302" s="79">
        <v>23</v>
      </c>
      <c r="J302" s="224">
        <v>365</v>
      </c>
      <c r="K302" s="208">
        <v>-3</v>
      </c>
      <c r="L302" s="79">
        <v>14</v>
      </c>
      <c r="M302" s="209">
        <v>-2</v>
      </c>
      <c r="N302" s="406"/>
    </row>
    <row r="303" spans="1:14" ht="33" customHeight="1">
      <c r="A303" s="76" t="s">
        <v>386</v>
      </c>
      <c r="B303" s="76" t="s">
        <v>4963</v>
      </c>
      <c r="C303" s="210"/>
      <c r="D303" s="11" t="s">
        <v>4964</v>
      </c>
      <c r="E303" s="76" t="s">
        <v>1157</v>
      </c>
      <c r="F303" s="11" t="s">
        <v>3500</v>
      </c>
      <c r="G303" s="11" t="s">
        <v>1832</v>
      </c>
      <c r="H303" s="76" t="s">
        <v>5136</v>
      </c>
      <c r="I303" s="124">
        <v>13</v>
      </c>
      <c r="J303" s="223">
        <v>133</v>
      </c>
      <c r="K303" s="205"/>
      <c r="L303" s="124">
        <v>6</v>
      </c>
      <c r="M303" s="211"/>
      <c r="N303" s="406"/>
    </row>
    <row r="304" spans="1:14" ht="33" customHeight="1">
      <c r="A304" s="61" t="s">
        <v>386</v>
      </c>
      <c r="B304" s="61" t="s">
        <v>4965</v>
      </c>
      <c r="C304" s="207"/>
      <c r="D304" s="65" t="s">
        <v>316</v>
      </c>
      <c r="E304" s="61" t="s">
        <v>1158</v>
      </c>
      <c r="F304" s="65" t="s">
        <v>3501</v>
      </c>
      <c r="G304" s="65" t="s">
        <v>1833</v>
      </c>
      <c r="H304" s="382" t="s">
        <v>3996</v>
      </c>
      <c r="I304" s="452">
        <v>28</v>
      </c>
      <c r="J304" s="224">
        <v>530</v>
      </c>
      <c r="K304" s="208">
        <v>-4</v>
      </c>
      <c r="L304" s="79">
        <v>19</v>
      </c>
      <c r="M304" s="209">
        <v>-2</v>
      </c>
      <c r="N304" s="406"/>
    </row>
    <row r="305" spans="1:14" ht="33" customHeight="1">
      <c r="A305" s="76" t="s">
        <v>386</v>
      </c>
      <c r="B305" s="76" t="s">
        <v>317</v>
      </c>
      <c r="C305" s="210"/>
      <c r="D305" s="11" t="s">
        <v>2359</v>
      </c>
      <c r="E305" s="76" t="s">
        <v>1873</v>
      </c>
      <c r="F305" s="11" t="s">
        <v>3502</v>
      </c>
      <c r="G305" s="11" t="s">
        <v>1834</v>
      </c>
      <c r="H305" s="76" t="s">
        <v>3503</v>
      </c>
      <c r="I305" s="124">
        <v>31</v>
      </c>
      <c r="J305" s="223">
        <v>508</v>
      </c>
      <c r="K305" s="205">
        <v>-10</v>
      </c>
      <c r="L305" s="124">
        <v>18</v>
      </c>
      <c r="M305" s="211">
        <v>-3</v>
      </c>
      <c r="N305" s="406"/>
    </row>
    <row r="306" spans="1:14" s="169" customFormat="1" ht="33" customHeight="1">
      <c r="A306" s="61" t="s">
        <v>386</v>
      </c>
      <c r="B306" s="61" t="s">
        <v>318</v>
      </c>
      <c r="C306" s="207"/>
      <c r="D306" s="65" t="s">
        <v>319</v>
      </c>
      <c r="E306" s="61" t="s">
        <v>156</v>
      </c>
      <c r="F306" s="65" t="s">
        <v>3504</v>
      </c>
      <c r="G306" s="65" t="s">
        <v>1835</v>
      </c>
      <c r="H306" s="61" t="s">
        <v>2515</v>
      </c>
      <c r="I306" s="79">
        <v>13</v>
      </c>
      <c r="J306" s="224">
        <v>123</v>
      </c>
      <c r="K306" s="208">
        <v>-2</v>
      </c>
      <c r="L306" s="79">
        <v>7</v>
      </c>
      <c r="M306" s="209">
        <v>-1</v>
      </c>
      <c r="N306" s="409"/>
    </row>
    <row r="307" spans="1:14" ht="33" customHeight="1">
      <c r="A307" s="76" t="s">
        <v>386</v>
      </c>
      <c r="B307" s="76" t="s">
        <v>320</v>
      </c>
      <c r="C307" s="210"/>
      <c r="D307" s="11" t="s">
        <v>321</v>
      </c>
      <c r="E307" s="76" t="s">
        <v>157</v>
      </c>
      <c r="F307" s="11" t="s">
        <v>3505</v>
      </c>
      <c r="G307" s="11" t="s">
        <v>1836</v>
      </c>
      <c r="H307" s="76" t="s">
        <v>2516</v>
      </c>
      <c r="I307" s="124">
        <v>34</v>
      </c>
      <c r="J307" s="223">
        <v>667</v>
      </c>
      <c r="K307" s="205">
        <v>-5</v>
      </c>
      <c r="L307" s="124">
        <v>23</v>
      </c>
      <c r="M307" s="211">
        <v>-3</v>
      </c>
      <c r="N307" s="406"/>
    </row>
    <row r="308" spans="1:14" ht="33" customHeight="1">
      <c r="A308" s="61" t="s">
        <v>391</v>
      </c>
      <c r="B308" s="61" t="s">
        <v>6515</v>
      </c>
      <c r="C308" s="207"/>
      <c r="D308" s="65" t="s">
        <v>322</v>
      </c>
      <c r="E308" s="61" t="s">
        <v>158</v>
      </c>
      <c r="F308" s="65" t="s">
        <v>3506</v>
      </c>
      <c r="G308" s="65" t="s">
        <v>1837</v>
      </c>
      <c r="H308" s="61" t="s">
        <v>5137</v>
      </c>
      <c r="I308" s="79">
        <v>16</v>
      </c>
      <c r="J308" s="224">
        <v>219</v>
      </c>
      <c r="K308" s="208"/>
      <c r="L308" s="79">
        <v>8</v>
      </c>
      <c r="M308" s="209"/>
      <c r="N308" s="406"/>
    </row>
    <row r="309" spans="1:14" ht="33" customHeight="1">
      <c r="A309" s="76" t="s">
        <v>391</v>
      </c>
      <c r="B309" s="76" t="s">
        <v>4461</v>
      </c>
      <c r="C309" s="210"/>
      <c r="D309" s="11" t="s">
        <v>4462</v>
      </c>
      <c r="E309" s="76" t="s">
        <v>159</v>
      </c>
      <c r="F309" s="11" t="s">
        <v>3507</v>
      </c>
      <c r="G309" s="11" t="s">
        <v>1838</v>
      </c>
      <c r="H309" s="76" t="s">
        <v>2857</v>
      </c>
      <c r="I309" s="124">
        <v>13</v>
      </c>
      <c r="J309" s="223">
        <v>92</v>
      </c>
      <c r="K309" s="205">
        <v>-1</v>
      </c>
      <c r="L309" s="124">
        <v>7</v>
      </c>
      <c r="M309" s="211">
        <v>-1</v>
      </c>
      <c r="N309" s="406"/>
    </row>
    <row r="310" spans="1:14" ht="33" customHeight="1">
      <c r="A310" s="61" t="s">
        <v>391</v>
      </c>
      <c r="B310" s="61" t="s">
        <v>4463</v>
      </c>
      <c r="C310" s="207"/>
      <c r="D310" s="65" t="s">
        <v>4464</v>
      </c>
      <c r="E310" s="61" t="s">
        <v>160</v>
      </c>
      <c r="F310" s="65" t="s">
        <v>4554</v>
      </c>
      <c r="G310" s="65" t="s">
        <v>3508</v>
      </c>
      <c r="H310" s="61" t="s">
        <v>5138</v>
      </c>
      <c r="I310" s="79">
        <v>14</v>
      </c>
      <c r="J310" s="224">
        <v>153</v>
      </c>
      <c r="K310" s="208">
        <v>-1</v>
      </c>
      <c r="L310" s="79">
        <v>7</v>
      </c>
      <c r="M310" s="209">
        <v>-1</v>
      </c>
      <c r="N310" s="406"/>
    </row>
    <row r="311" spans="1:14" ht="33" customHeight="1">
      <c r="A311" s="76" t="s">
        <v>391</v>
      </c>
      <c r="B311" s="76" t="s">
        <v>4465</v>
      </c>
      <c r="C311" s="210"/>
      <c r="D311" s="11" t="s">
        <v>4466</v>
      </c>
      <c r="E311" s="76" t="s">
        <v>4467</v>
      </c>
      <c r="F311" s="11" t="s">
        <v>3509</v>
      </c>
      <c r="G311" s="11" t="s">
        <v>1839</v>
      </c>
      <c r="H311" s="76" t="s">
        <v>2517</v>
      </c>
      <c r="I311" s="124">
        <v>12</v>
      </c>
      <c r="J311" s="223">
        <v>97</v>
      </c>
      <c r="K311" s="205"/>
      <c r="L311" s="124">
        <v>6</v>
      </c>
      <c r="M311" s="211"/>
      <c r="N311" s="406"/>
    </row>
    <row r="312" spans="1:14" s="169" customFormat="1" ht="33" customHeight="1">
      <c r="A312" s="61" t="s">
        <v>391</v>
      </c>
      <c r="B312" s="61" t="s">
        <v>4468</v>
      </c>
      <c r="C312" s="207"/>
      <c r="D312" s="65" t="s">
        <v>2793</v>
      </c>
      <c r="E312" s="61" t="s">
        <v>161</v>
      </c>
      <c r="F312" s="65" t="s">
        <v>3510</v>
      </c>
      <c r="G312" s="65" t="s">
        <v>6407</v>
      </c>
      <c r="H312" s="61" t="s">
        <v>279</v>
      </c>
      <c r="I312" s="79">
        <v>6</v>
      </c>
      <c r="J312" s="224">
        <v>16</v>
      </c>
      <c r="K312" s="208"/>
      <c r="L312" s="79">
        <v>3</v>
      </c>
      <c r="M312" s="209"/>
      <c r="N312" s="409"/>
    </row>
    <row r="313" spans="1:14" ht="33" customHeight="1">
      <c r="A313" s="76" t="s">
        <v>3511</v>
      </c>
      <c r="B313" s="76" t="s">
        <v>276</v>
      </c>
      <c r="C313" s="210" t="s">
        <v>277</v>
      </c>
      <c r="D313" s="11" t="s">
        <v>3512</v>
      </c>
      <c r="E313" s="76" t="s">
        <v>278</v>
      </c>
      <c r="F313" s="11" t="s">
        <v>3513</v>
      </c>
      <c r="G313" s="11" t="s">
        <v>3514</v>
      </c>
      <c r="H313" s="76" t="s">
        <v>2518</v>
      </c>
      <c r="I313" s="124">
        <v>8</v>
      </c>
      <c r="J313" s="223">
        <v>33</v>
      </c>
      <c r="K313" s="205">
        <v>-1</v>
      </c>
      <c r="L313" s="124">
        <v>5</v>
      </c>
      <c r="M313" s="211">
        <v>-1</v>
      </c>
      <c r="N313" s="406"/>
    </row>
    <row r="314" spans="1:14" s="169" customFormat="1" ht="33" customHeight="1">
      <c r="A314" s="61" t="s">
        <v>3511</v>
      </c>
      <c r="B314" s="61" t="s">
        <v>3515</v>
      </c>
      <c r="C314" s="207" t="s">
        <v>1199</v>
      </c>
      <c r="D314" s="65" t="s">
        <v>3516</v>
      </c>
      <c r="E314" s="61" t="s">
        <v>1411</v>
      </c>
      <c r="F314" s="65" t="s">
        <v>3517</v>
      </c>
      <c r="G314" s="65" t="s">
        <v>3518</v>
      </c>
      <c r="H314" s="61" t="s">
        <v>3383</v>
      </c>
      <c r="I314" s="79">
        <v>9</v>
      </c>
      <c r="J314" s="224">
        <v>60</v>
      </c>
      <c r="K314" s="208"/>
      <c r="L314" s="79">
        <v>5</v>
      </c>
      <c r="M314" s="209"/>
      <c r="N314" s="445"/>
    </row>
    <row r="315" spans="1:14" ht="30" customHeight="1">
      <c r="A315" s="76" t="s">
        <v>3511</v>
      </c>
      <c r="B315" s="76" t="s">
        <v>280</v>
      </c>
      <c r="C315" s="210" t="s">
        <v>1199</v>
      </c>
      <c r="D315" s="11" t="s">
        <v>3519</v>
      </c>
      <c r="E315" s="76" t="s">
        <v>281</v>
      </c>
      <c r="F315" s="11" t="s">
        <v>3520</v>
      </c>
      <c r="G315" s="11" t="s">
        <v>3521</v>
      </c>
      <c r="H315" s="76" t="s">
        <v>1410</v>
      </c>
      <c r="I315" s="124">
        <v>7</v>
      </c>
      <c r="J315" s="223">
        <v>26</v>
      </c>
      <c r="K315" s="205"/>
      <c r="L315" s="124">
        <v>4</v>
      </c>
      <c r="M315" s="211"/>
    </row>
    <row r="316" spans="1:14" s="169" customFormat="1" ht="33" customHeight="1">
      <c r="A316" s="61" t="s">
        <v>3511</v>
      </c>
      <c r="B316" s="61" t="s">
        <v>3522</v>
      </c>
      <c r="C316" s="207"/>
      <c r="D316" s="65" t="s">
        <v>2794</v>
      </c>
      <c r="E316" s="61" t="s">
        <v>6047</v>
      </c>
      <c r="F316" s="65" t="s">
        <v>3523</v>
      </c>
      <c r="G316" s="65" t="s">
        <v>3524</v>
      </c>
      <c r="H316" s="61" t="s">
        <v>5879</v>
      </c>
      <c r="I316" s="79">
        <v>22</v>
      </c>
      <c r="J316" s="224">
        <v>284</v>
      </c>
      <c r="K316" s="208">
        <v>-1</v>
      </c>
      <c r="L316" s="79">
        <v>12</v>
      </c>
      <c r="M316" s="209">
        <v>-1</v>
      </c>
      <c r="N316" s="409"/>
    </row>
    <row r="317" spans="1:14" ht="33" customHeight="1">
      <c r="A317" s="76" t="s">
        <v>3511</v>
      </c>
      <c r="B317" s="76" t="s">
        <v>2795</v>
      </c>
      <c r="C317" s="210"/>
      <c r="D317" s="11" t="s">
        <v>6377</v>
      </c>
      <c r="E317" s="76" t="s">
        <v>5880</v>
      </c>
      <c r="F317" s="11" t="s">
        <v>3525</v>
      </c>
      <c r="G317" s="11" t="s">
        <v>3526</v>
      </c>
      <c r="H317" s="76" t="s">
        <v>3465</v>
      </c>
      <c r="I317" s="124">
        <v>10</v>
      </c>
      <c r="J317" s="223">
        <v>70</v>
      </c>
      <c r="K317" s="205" t="s">
        <v>3527</v>
      </c>
      <c r="L317" s="124">
        <v>6</v>
      </c>
      <c r="M317" s="211" t="s">
        <v>3527</v>
      </c>
      <c r="N317" s="406"/>
    </row>
    <row r="318" spans="1:14" s="169" customFormat="1" ht="33" customHeight="1">
      <c r="A318" s="61" t="s">
        <v>3511</v>
      </c>
      <c r="B318" s="61" t="s">
        <v>3466</v>
      </c>
      <c r="C318" s="207"/>
      <c r="D318" s="65" t="s">
        <v>6378</v>
      </c>
      <c r="E318" s="61" t="s">
        <v>3467</v>
      </c>
      <c r="F318" s="65" t="s">
        <v>3528</v>
      </c>
      <c r="G318" s="65" t="s">
        <v>3529</v>
      </c>
      <c r="H318" s="61" t="s">
        <v>5163</v>
      </c>
      <c r="I318" s="79">
        <v>13</v>
      </c>
      <c r="J318" s="224">
        <v>86</v>
      </c>
      <c r="K318" s="208"/>
      <c r="L318" s="79">
        <v>6</v>
      </c>
      <c r="M318" s="209"/>
      <c r="N318" s="409"/>
    </row>
    <row r="319" spans="1:14" ht="33" customHeight="1">
      <c r="A319" s="76" t="s">
        <v>3511</v>
      </c>
      <c r="B319" s="76" t="s">
        <v>395</v>
      </c>
      <c r="C319" s="210">
        <v>1</v>
      </c>
      <c r="D319" s="11" t="s">
        <v>6379</v>
      </c>
      <c r="E319" s="76" t="s">
        <v>3468</v>
      </c>
      <c r="F319" s="11" t="s">
        <v>3530</v>
      </c>
      <c r="G319" s="11" t="s">
        <v>6408</v>
      </c>
      <c r="H319" s="76" t="s">
        <v>3469</v>
      </c>
      <c r="I319" s="124">
        <v>12</v>
      </c>
      <c r="J319" s="223">
        <v>130</v>
      </c>
      <c r="K319" s="205"/>
      <c r="L319" s="124">
        <v>6</v>
      </c>
      <c r="M319" s="211"/>
      <c r="N319" s="406"/>
    </row>
    <row r="320" spans="1:14" s="169" customFormat="1" ht="33" customHeight="1">
      <c r="A320" s="61" t="s">
        <v>3511</v>
      </c>
      <c r="B320" s="61" t="s">
        <v>3470</v>
      </c>
      <c r="C320" s="207">
        <v>1</v>
      </c>
      <c r="D320" s="65" t="s">
        <v>3531</v>
      </c>
      <c r="E320" s="61" t="s">
        <v>275</v>
      </c>
      <c r="F320" s="65" t="s">
        <v>3532</v>
      </c>
      <c r="G320" s="65" t="s">
        <v>3533</v>
      </c>
      <c r="H320" s="61" t="s">
        <v>3384</v>
      </c>
      <c r="I320" s="79">
        <v>12</v>
      </c>
      <c r="J320" s="224">
        <v>79</v>
      </c>
      <c r="K320" s="208">
        <v>-4</v>
      </c>
      <c r="L320" s="79">
        <v>7</v>
      </c>
      <c r="M320" s="209">
        <v>-1</v>
      </c>
      <c r="N320" s="409"/>
    </row>
    <row r="321" spans="1:14" ht="33" customHeight="1">
      <c r="A321" s="76" t="s">
        <v>3511</v>
      </c>
      <c r="B321" s="76" t="s">
        <v>3534</v>
      </c>
      <c r="C321" s="210"/>
      <c r="D321" s="11" t="s">
        <v>394</v>
      </c>
      <c r="E321" s="76" t="s">
        <v>1623</v>
      </c>
      <c r="F321" s="11" t="s">
        <v>3535</v>
      </c>
      <c r="G321" s="11" t="s">
        <v>3536</v>
      </c>
      <c r="H321" s="76" t="s">
        <v>5694</v>
      </c>
      <c r="I321" s="124">
        <v>12</v>
      </c>
      <c r="J321" s="223">
        <v>108</v>
      </c>
      <c r="K321" s="205">
        <v>-1</v>
      </c>
      <c r="L321" s="124">
        <v>7</v>
      </c>
      <c r="M321" s="211">
        <v>-1</v>
      </c>
      <c r="N321" s="406"/>
    </row>
    <row r="322" spans="1:14" s="169" customFormat="1" ht="60" customHeight="1" thickBot="1">
      <c r="A322" s="216" t="s">
        <v>3537</v>
      </c>
      <c r="B322" s="216" t="s">
        <v>397</v>
      </c>
      <c r="C322" s="217">
        <v>1</v>
      </c>
      <c r="D322" s="66" t="s">
        <v>2359</v>
      </c>
      <c r="E322" s="216" t="s">
        <v>4970</v>
      </c>
      <c r="F322" s="66" t="s">
        <v>3538</v>
      </c>
      <c r="G322" s="66" t="s">
        <v>2099</v>
      </c>
      <c r="H322" s="216" t="s">
        <v>3579</v>
      </c>
      <c r="I322" s="218">
        <v>4</v>
      </c>
      <c r="J322" s="227">
        <v>9</v>
      </c>
      <c r="K322" s="219"/>
      <c r="L322" s="218">
        <v>3</v>
      </c>
      <c r="M322" s="220"/>
      <c r="N322" s="438"/>
    </row>
    <row r="323" spans="1:14" ht="26.25" customHeight="1">
      <c r="N323" s="406"/>
    </row>
    <row r="324" spans="1:14" ht="33" customHeight="1" thickBot="1">
      <c r="A324" s="16" t="s">
        <v>5364</v>
      </c>
      <c r="F324" s="16" t="s">
        <v>2163</v>
      </c>
      <c r="K324" s="663" t="s">
        <v>1248</v>
      </c>
      <c r="L324" s="663"/>
      <c r="M324" s="663"/>
      <c r="N324" s="406"/>
    </row>
    <row r="325" spans="1:14" s="404" customFormat="1" ht="36" customHeight="1" thickBot="1">
      <c r="A325" s="20" t="s">
        <v>5729</v>
      </c>
      <c r="B325" s="20" t="s">
        <v>833</v>
      </c>
      <c r="C325" s="176" t="s">
        <v>6279</v>
      </c>
      <c r="D325" s="401" t="s">
        <v>3254</v>
      </c>
      <c r="E325" s="401" t="s">
        <v>3256</v>
      </c>
      <c r="F325" s="401" t="s">
        <v>761</v>
      </c>
      <c r="G325" s="401" t="s">
        <v>4333</v>
      </c>
      <c r="H325" s="401" t="s">
        <v>845</v>
      </c>
      <c r="I325" s="401" t="s">
        <v>5384</v>
      </c>
      <c r="J325" s="660" t="s">
        <v>5730</v>
      </c>
      <c r="K325" s="661"/>
      <c r="L325" s="660" t="s">
        <v>5731</v>
      </c>
      <c r="M325" s="661"/>
      <c r="N325" s="411"/>
    </row>
    <row r="326" spans="1:14" ht="33" customHeight="1">
      <c r="A326" s="135" t="s">
        <v>460</v>
      </c>
      <c r="B326" s="135" t="s">
        <v>6380</v>
      </c>
      <c r="C326" s="405"/>
      <c r="D326" s="11" t="s">
        <v>461</v>
      </c>
      <c r="E326" s="76" t="s">
        <v>6381</v>
      </c>
      <c r="F326" s="11" t="s">
        <v>3539</v>
      </c>
      <c r="G326" s="11" t="s">
        <v>6409</v>
      </c>
      <c r="H326" s="76" t="s">
        <v>3270</v>
      </c>
      <c r="I326" s="124">
        <v>31</v>
      </c>
      <c r="J326" s="223">
        <v>516</v>
      </c>
      <c r="K326" s="205">
        <v>-4</v>
      </c>
      <c r="L326" s="124">
        <v>20</v>
      </c>
      <c r="M326" s="211">
        <v>-3</v>
      </c>
      <c r="N326" s="406"/>
    </row>
    <row r="327" spans="1:14" ht="33" customHeight="1">
      <c r="A327" s="61" t="s">
        <v>460</v>
      </c>
      <c r="B327" s="61" t="s">
        <v>6382</v>
      </c>
      <c r="C327" s="207"/>
      <c r="D327" s="65" t="s">
        <v>6383</v>
      </c>
      <c r="E327" s="61" t="s">
        <v>573</v>
      </c>
      <c r="F327" s="65" t="s">
        <v>3540</v>
      </c>
      <c r="G327" s="65" t="s">
        <v>6410</v>
      </c>
      <c r="H327" s="61" t="s">
        <v>3271</v>
      </c>
      <c r="I327" s="79">
        <v>36</v>
      </c>
      <c r="J327" s="224">
        <v>835</v>
      </c>
      <c r="K327" s="208"/>
      <c r="L327" s="79">
        <v>24</v>
      </c>
      <c r="M327" s="209"/>
      <c r="N327" s="406"/>
    </row>
    <row r="328" spans="1:14" ht="33" customHeight="1">
      <c r="A328" s="76" t="s">
        <v>460</v>
      </c>
      <c r="B328" s="76" t="s">
        <v>6384</v>
      </c>
      <c r="C328" s="210"/>
      <c r="D328" s="11" t="s">
        <v>5636</v>
      </c>
      <c r="E328" s="76" t="s">
        <v>4971</v>
      </c>
      <c r="F328" s="11" t="s">
        <v>3541</v>
      </c>
      <c r="G328" s="11" t="s">
        <v>6411</v>
      </c>
      <c r="H328" s="76" t="s">
        <v>3580</v>
      </c>
      <c r="I328" s="124">
        <v>22</v>
      </c>
      <c r="J328" s="223">
        <v>332</v>
      </c>
      <c r="K328" s="205">
        <v>-3</v>
      </c>
      <c r="L328" s="124">
        <v>14</v>
      </c>
      <c r="M328" s="211">
        <v>-2</v>
      </c>
      <c r="N328" s="406"/>
    </row>
    <row r="329" spans="1:14" ht="33" customHeight="1">
      <c r="A329" s="61" t="s">
        <v>460</v>
      </c>
      <c r="B329" s="61" t="s">
        <v>5637</v>
      </c>
      <c r="C329" s="207"/>
      <c r="D329" s="65" t="s">
        <v>2498</v>
      </c>
      <c r="E329" s="61" t="s">
        <v>4972</v>
      </c>
      <c r="F329" s="65" t="s">
        <v>3542</v>
      </c>
      <c r="G329" s="65" t="s">
        <v>6412</v>
      </c>
      <c r="H329" s="61" t="s">
        <v>3581</v>
      </c>
      <c r="I329" s="79">
        <v>41</v>
      </c>
      <c r="J329" s="224">
        <v>875</v>
      </c>
      <c r="K329" s="208">
        <v>-7</v>
      </c>
      <c r="L329" s="79">
        <v>29</v>
      </c>
      <c r="M329" s="209">
        <v>-3</v>
      </c>
      <c r="N329" s="406"/>
    </row>
    <row r="330" spans="1:14" ht="33" customHeight="1">
      <c r="A330" s="76" t="s">
        <v>460</v>
      </c>
      <c r="B330" s="67" t="s">
        <v>3543</v>
      </c>
      <c r="C330" s="405"/>
      <c r="D330" s="11" t="s">
        <v>5638</v>
      </c>
      <c r="E330" s="76" t="s">
        <v>4973</v>
      </c>
      <c r="F330" s="11" t="s">
        <v>3544</v>
      </c>
      <c r="G330" s="11" t="s">
        <v>574</v>
      </c>
      <c r="H330" s="76" t="s">
        <v>3581</v>
      </c>
      <c r="I330" s="124">
        <v>1</v>
      </c>
      <c r="J330" s="223">
        <v>1</v>
      </c>
      <c r="K330" s="205"/>
      <c r="L330" s="124">
        <v>1</v>
      </c>
      <c r="M330" s="211"/>
      <c r="N330" s="406"/>
    </row>
    <row r="331" spans="1:14" ht="33" customHeight="1">
      <c r="A331" s="61" t="s">
        <v>460</v>
      </c>
      <c r="B331" s="61" t="s">
        <v>5639</v>
      </c>
      <c r="C331" s="207"/>
      <c r="D331" s="65" t="s">
        <v>5640</v>
      </c>
      <c r="E331" s="61" t="s">
        <v>4974</v>
      </c>
      <c r="F331" s="65" t="s">
        <v>3545</v>
      </c>
      <c r="G331" s="65" t="s">
        <v>3546</v>
      </c>
      <c r="H331" s="61" t="s">
        <v>5463</v>
      </c>
      <c r="I331" s="79">
        <v>17</v>
      </c>
      <c r="J331" s="224">
        <v>283</v>
      </c>
      <c r="K331" s="208">
        <v>-2</v>
      </c>
      <c r="L331" s="79">
        <v>11</v>
      </c>
      <c r="M331" s="209">
        <v>-2</v>
      </c>
      <c r="N331" s="406"/>
    </row>
    <row r="332" spans="1:14" ht="33" customHeight="1">
      <c r="A332" s="76" t="s">
        <v>460</v>
      </c>
      <c r="B332" s="67" t="s">
        <v>3547</v>
      </c>
      <c r="C332" s="405"/>
      <c r="D332" s="11" t="s">
        <v>5641</v>
      </c>
      <c r="E332" s="76" t="s">
        <v>2225</v>
      </c>
      <c r="F332" s="11" t="s">
        <v>3548</v>
      </c>
      <c r="G332" s="11" t="s">
        <v>5875</v>
      </c>
      <c r="H332" s="76" t="s">
        <v>5463</v>
      </c>
      <c r="I332" s="124">
        <v>6</v>
      </c>
      <c r="J332" s="223">
        <v>81</v>
      </c>
      <c r="K332" s="205"/>
      <c r="L332" s="124">
        <v>3</v>
      </c>
      <c r="M332" s="211"/>
      <c r="N332" s="406"/>
    </row>
    <row r="333" spans="1:14" ht="33" customHeight="1">
      <c r="A333" s="61" t="s">
        <v>460</v>
      </c>
      <c r="B333" s="75" t="s">
        <v>3549</v>
      </c>
      <c r="C333" s="420"/>
      <c r="D333" s="65" t="s">
        <v>5642</v>
      </c>
      <c r="E333" s="61" t="s">
        <v>2226</v>
      </c>
      <c r="F333" s="65" t="s">
        <v>3550</v>
      </c>
      <c r="G333" s="65" t="s">
        <v>5876</v>
      </c>
      <c r="H333" s="61" t="s">
        <v>5463</v>
      </c>
      <c r="I333" s="79">
        <v>4</v>
      </c>
      <c r="J333" s="224">
        <v>23</v>
      </c>
      <c r="K333" s="208"/>
      <c r="L333" s="79">
        <v>3</v>
      </c>
      <c r="M333" s="209"/>
      <c r="N333" s="406"/>
    </row>
    <row r="334" spans="1:14" ht="33" customHeight="1">
      <c r="A334" s="76" t="s">
        <v>460</v>
      </c>
      <c r="B334" s="76" t="s">
        <v>5643</v>
      </c>
      <c r="C334" s="210"/>
      <c r="D334" s="11" t="s">
        <v>5644</v>
      </c>
      <c r="E334" s="76" t="s">
        <v>2227</v>
      </c>
      <c r="F334" s="11" t="s">
        <v>3551</v>
      </c>
      <c r="G334" s="11" t="s">
        <v>6413</v>
      </c>
      <c r="H334" s="76" t="s">
        <v>3582</v>
      </c>
      <c r="I334" s="124">
        <v>27</v>
      </c>
      <c r="J334" s="223">
        <v>573</v>
      </c>
      <c r="K334" s="205">
        <v>-3</v>
      </c>
      <c r="L334" s="124">
        <v>20</v>
      </c>
      <c r="M334" s="211">
        <v>-2</v>
      </c>
      <c r="N334" s="406"/>
    </row>
    <row r="335" spans="1:14" ht="33" customHeight="1">
      <c r="A335" s="61" t="s">
        <v>460</v>
      </c>
      <c r="B335" s="61" t="s">
        <v>5645</v>
      </c>
      <c r="C335" s="207"/>
      <c r="D335" s="65" t="s">
        <v>5646</v>
      </c>
      <c r="E335" s="61" t="s">
        <v>567</v>
      </c>
      <c r="F335" s="65" t="s">
        <v>3552</v>
      </c>
      <c r="G335" s="65" t="s">
        <v>6414</v>
      </c>
      <c r="H335" s="61" t="s">
        <v>4480</v>
      </c>
      <c r="I335" s="79">
        <v>44</v>
      </c>
      <c r="J335" s="224">
        <v>944</v>
      </c>
      <c r="K335" s="208">
        <v>-3</v>
      </c>
      <c r="L335" s="79">
        <v>29</v>
      </c>
      <c r="M335" s="209">
        <v>-1</v>
      </c>
      <c r="N335" s="406"/>
    </row>
    <row r="336" spans="1:14" ht="33" customHeight="1">
      <c r="A336" s="76" t="s">
        <v>460</v>
      </c>
      <c r="B336" s="67" t="s">
        <v>3553</v>
      </c>
      <c r="C336" s="405"/>
      <c r="D336" s="11" t="s">
        <v>5647</v>
      </c>
      <c r="E336" s="76" t="s">
        <v>568</v>
      </c>
      <c r="F336" s="11" t="s">
        <v>3554</v>
      </c>
      <c r="G336" s="11" t="s">
        <v>5877</v>
      </c>
      <c r="H336" s="76" t="s">
        <v>4480</v>
      </c>
      <c r="I336" s="124">
        <v>3</v>
      </c>
      <c r="J336" s="223">
        <v>15</v>
      </c>
      <c r="K336" s="205"/>
      <c r="L336" s="124">
        <v>2</v>
      </c>
      <c r="M336" s="211"/>
      <c r="N336" s="406"/>
    </row>
    <row r="337" spans="1:14" ht="33" customHeight="1">
      <c r="A337" s="61" t="s">
        <v>460</v>
      </c>
      <c r="B337" s="61" t="s">
        <v>2806</v>
      </c>
      <c r="C337" s="207"/>
      <c r="D337" s="65" t="s">
        <v>4547</v>
      </c>
      <c r="E337" s="61" t="s">
        <v>569</v>
      </c>
      <c r="F337" s="65" t="s">
        <v>3555</v>
      </c>
      <c r="G337" s="65" t="s">
        <v>3556</v>
      </c>
      <c r="H337" s="61" t="s">
        <v>3979</v>
      </c>
      <c r="I337" s="79">
        <v>15</v>
      </c>
      <c r="J337" s="224">
        <v>253</v>
      </c>
      <c r="K337" s="208"/>
      <c r="L337" s="79">
        <v>9</v>
      </c>
      <c r="M337" s="209"/>
      <c r="N337" s="406"/>
    </row>
    <row r="338" spans="1:14" ht="33" customHeight="1">
      <c r="A338" s="76" t="s">
        <v>460</v>
      </c>
      <c r="B338" s="76" t="s">
        <v>2497</v>
      </c>
      <c r="C338" s="210"/>
      <c r="D338" s="11" t="s">
        <v>4548</v>
      </c>
      <c r="E338" s="76" t="s">
        <v>570</v>
      </c>
      <c r="F338" s="11" t="s">
        <v>3557</v>
      </c>
      <c r="G338" s="11" t="s">
        <v>6415</v>
      </c>
      <c r="H338" s="76" t="s">
        <v>3558</v>
      </c>
      <c r="I338" s="124">
        <v>21</v>
      </c>
      <c r="J338" s="223">
        <v>398</v>
      </c>
      <c r="K338" s="205">
        <v>-5</v>
      </c>
      <c r="L338" s="124">
        <v>15</v>
      </c>
      <c r="M338" s="211">
        <v>-3</v>
      </c>
      <c r="N338" s="406"/>
    </row>
    <row r="339" spans="1:14" ht="33" customHeight="1">
      <c r="A339" s="61" t="s">
        <v>460</v>
      </c>
      <c r="B339" s="61" t="s">
        <v>4549</v>
      </c>
      <c r="C339" s="207"/>
      <c r="D339" s="65" t="s">
        <v>4550</v>
      </c>
      <c r="E339" s="61" t="s">
        <v>571</v>
      </c>
      <c r="F339" s="65" t="s">
        <v>3559</v>
      </c>
      <c r="G339" s="65" t="s">
        <v>6416</v>
      </c>
      <c r="H339" s="61" t="s">
        <v>3272</v>
      </c>
      <c r="I339" s="79">
        <v>14</v>
      </c>
      <c r="J339" s="224">
        <v>194</v>
      </c>
      <c r="K339" s="208"/>
      <c r="L339" s="79">
        <v>7</v>
      </c>
      <c r="M339" s="209"/>
      <c r="N339" s="406"/>
    </row>
    <row r="340" spans="1:14" ht="33" customHeight="1">
      <c r="A340" s="76" t="s">
        <v>460</v>
      </c>
      <c r="B340" s="76" t="s">
        <v>4551</v>
      </c>
      <c r="C340" s="210" t="s">
        <v>4859</v>
      </c>
      <c r="D340" s="11" t="s">
        <v>6104</v>
      </c>
      <c r="E340" s="76" t="s">
        <v>3560</v>
      </c>
      <c r="F340" s="11" t="s">
        <v>3561</v>
      </c>
      <c r="G340" s="11" t="s">
        <v>5878</v>
      </c>
      <c r="H340" s="76" t="s">
        <v>3562</v>
      </c>
      <c r="I340" s="124">
        <v>3</v>
      </c>
      <c r="J340" s="223">
        <v>6</v>
      </c>
      <c r="K340" s="205"/>
      <c r="L340" s="124">
        <v>2</v>
      </c>
      <c r="M340" s="211"/>
      <c r="N340" s="406"/>
    </row>
    <row r="341" spans="1:14" ht="33" customHeight="1">
      <c r="A341" s="61" t="s">
        <v>460</v>
      </c>
      <c r="B341" s="61" t="s">
        <v>6118</v>
      </c>
      <c r="C341" s="207"/>
      <c r="D341" s="65" t="s">
        <v>6119</v>
      </c>
      <c r="E341" s="61" t="s">
        <v>3563</v>
      </c>
      <c r="F341" s="65" t="s">
        <v>6521</v>
      </c>
      <c r="G341" s="65" t="s">
        <v>6522</v>
      </c>
      <c r="H341" s="61" t="s">
        <v>1317</v>
      </c>
      <c r="I341" s="79">
        <v>13</v>
      </c>
      <c r="J341" s="224">
        <v>123</v>
      </c>
      <c r="K341" s="208">
        <v>-5</v>
      </c>
      <c r="L341" s="79">
        <v>8</v>
      </c>
      <c r="M341" s="209">
        <v>-2</v>
      </c>
      <c r="N341" s="406"/>
    </row>
    <row r="342" spans="1:14" ht="33" customHeight="1">
      <c r="A342" s="76" t="s">
        <v>460</v>
      </c>
      <c r="B342" s="76" t="s">
        <v>6105</v>
      </c>
      <c r="C342" s="210"/>
      <c r="D342" s="11" t="s">
        <v>6106</v>
      </c>
      <c r="E342" s="76" t="s">
        <v>572</v>
      </c>
      <c r="F342" s="11" t="s">
        <v>6523</v>
      </c>
      <c r="G342" s="11" t="s">
        <v>6524</v>
      </c>
      <c r="H342" s="76" t="s">
        <v>1316</v>
      </c>
      <c r="I342" s="124">
        <v>12</v>
      </c>
      <c r="J342" s="223">
        <v>103</v>
      </c>
      <c r="K342" s="205"/>
      <c r="L342" s="124">
        <v>6</v>
      </c>
      <c r="M342" s="211"/>
      <c r="N342" s="406"/>
    </row>
    <row r="343" spans="1:14" ht="33" customHeight="1">
      <c r="A343" s="61" t="s">
        <v>460</v>
      </c>
      <c r="B343" s="61" t="s">
        <v>6120</v>
      </c>
      <c r="C343" s="207"/>
      <c r="D343" s="65" t="s">
        <v>6107</v>
      </c>
      <c r="E343" s="61" t="s">
        <v>6525</v>
      </c>
      <c r="F343" s="65" t="s">
        <v>6526</v>
      </c>
      <c r="G343" s="65" t="s">
        <v>6527</v>
      </c>
      <c r="H343" s="61" t="s">
        <v>5464</v>
      </c>
      <c r="I343" s="79">
        <v>12</v>
      </c>
      <c r="J343" s="224">
        <v>98</v>
      </c>
      <c r="K343" s="208">
        <v>-3</v>
      </c>
      <c r="L343" s="79">
        <v>7</v>
      </c>
      <c r="M343" s="209">
        <v>-1</v>
      </c>
      <c r="N343" s="406"/>
    </row>
    <row r="344" spans="1:14" ht="33" customHeight="1">
      <c r="A344" s="76" t="s">
        <v>460</v>
      </c>
      <c r="B344" s="76" t="s">
        <v>6108</v>
      </c>
      <c r="C344" s="210"/>
      <c r="D344" s="11" t="s">
        <v>6109</v>
      </c>
      <c r="E344" s="76" t="s">
        <v>6528</v>
      </c>
      <c r="F344" s="11" t="s">
        <v>3417</v>
      </c>
      <c r="G344" s="11" t="s">
        <v>3418</v>
      </c>
      <c r="H344" s="76" t="s">
        <v>3492</v>
      </c>
      <c r="I344" s="124">
        <v>11</v>
      </c>
      <c r="J344" s="223">
        <v>89</v>
      </c>
      <c r="K344" s="205"/>
      <c r="L344" s="124">
        <v>6</v>
      </c>
      <c r="M344" s="211"/>
      <c r="N344" s="406"/>
    </row>
    <row r="345" spans="1:14" s="169" customFormat="1" ht="33" customHeight="1">
      <c r="A345" s="61" t="s">
        <v>460</v>
      </c>
      <c r="B345" s="61" t="s">
        <v>1908</v>
      </c>
      <c r="C345" s="207"/>
      <c r="D345" s="65" t="s">
        <v>6458</v>
      </c>
      <c r="E345" s="61" t="s">
        <v>2195</v>
      </c>
      <c r="F345" s="65" t="s">
        <v>3419</v>
      </c>
      <c r="G345" s="65" t="s">
        <v>6025</v>
      </c>
      <c r="H345" s="61" t="s">
        <v>3980</v>
      </c>
      <c r="I345" s="79">
        <v>17</v>
      </c>
      <c r="J345" s="224">
        <v>379</v>
      </c>
      <c r="K345" s="208">
        <v>-2</v>
      </c>
      <c r="L345" s="79">
        <v>13</v>
      </c>
      <c r="M345" s="209">
        <v>-1</v>
      </c>
      <c r="N345" s="409"/>
    </row>
    <row r="346" spans="1:14" ht="33" customHeight="1">
      <c r="A346" s="76" t="s">
        <v>460</v>
      </c>
      <c r="B346" s="76" t="s">
        <v>4758</v>
      </c>
      <c r="C346" s="210"/>
      <c r="D346" s="11" t="s">
        <v>4759</v>
      </c>
      <c r="E346" s="76" t="s">
        <v>2196</v>
      </c>
      <c r="F346" s="11" t="s">
        <v>3420</v>
      </c>
      <c r="G346" s="11" t="s">
        <v>3420</v>
      </c>
      <c r="H346" s="76" t="s">
        <v>3585</v>
      </c>
      <c r="I346" s="124">
        <v>7</v>
      </c>
      <c r="J346" s="223">
        <v>39</v>
      </c>
      <c r="K346" s="205"/>
      <c r="L346" s="124">
        <v>4</v>
      </c>
      <c r="M346" s="211"/>
      <c r="N346" s="406"/>
    </row>
    <row r="347" spans="1:14" s="169" customFormat="1" ht="33" customHeight="1">
      <c r="A347" s="61" t="s">
        <v>460</v>
      </c>
      <c r="B347" s="61" t="s">
        <v>4760</v>
      </c>
      <c r="C347" s="207"/>
      <c r="D347" s="65" t="s">
        <v>4761</v>
      </c>
      <c r="E347" s="61" t="s">
        <v>2197</v>
      </c>
      <c r="F347" s="65" t="s">
        <v>3395</v>
      </c>
      <c r="G347" s="65" t="s">
        <v>3395</v>
      </c>
      <c r="H347" s="61" t="s">
        <v>5466</v>
      </c>
      <c r="I347" s="79">
        <v>12</v>
      </c>
      <c r="J347" s="224">
        <v>158</v>
      </c>
      <c r="K347" s="208">
        <v>-3</v>
      </c>
      <c r="L347" s="79">
        <v>7</v>
      </c>
      <c r="M347" s="209">
        <v>-1</v>
      </c>
      <c r="N347" s="409"/>
    </row>
    <row r="348" spans="1:14" ht="33" customHeight="1">
      <c r="A348" s="76" t="s">
        <v>460</v>
      </c>
      <c r="B348" s="76" t="s">
        <v>5893</v>
      </c>
      <c r="C348" s="210"/>
      <c r="D348" s="11" t="s">
        <v>5894</v>
      </c>
      <c r="E348" s="76" t="s">
        <v>2198</v>
      </c>
      <c r="F348" s="11" t="s">
        <v>3396</v>
      </c>
      <c r="G348" s="11" t="s">
        <v>6026</v>
      </c>
      <c r="H348" s="76" t="s">
        <v>3583</v>
      </c>
      <c r="I348" s="124">
        <v>20</v>
      </c>
      <c r="J348" s="223">
        <v>312</v>
      </c>
      <c r="K348" s="205">
        <v>-1</v>
      </c>
      <c r="L348" s="124">
        <v>13</v>
      </c>
      <c r="M348" s="211">
        <v>-1</v>
      </c>
      <c r="N348" s="406"/>
    </row>
    <row r="349" spans="1:14" s="169" customFormat="1" ht="31.5" customHeight="1">
      <c r="A349" s="61" t="s">
        <v>460</v>
      </c>
      <c r="B349" s="61" t="s">
        <v>5859</v>
      </c>
      <c r="C349" s="207"/>
      <c r="D349" s="65" t="s">
        <v>4757</v>
      </c>
      <c r="E349" s="61" t="s">
        <v>2194</v>
      </c>
      <c r="F349" s="65" t="s">
        <v>3397</v>
      </c>
      <c r="G349" s="65" t="s">
        <v>6024</v>
      </c>
      <c r="H349" s="61" t="s">
        <v>5465</v>
      </c>
      <c r="I349" s="79">
        <v>21</v>
      </c>
      <c r="J349" s="224">
        <v>373</v>
      </c>
      <c r="K349" s="208">
        <v>-7</v>
      </c>
      <c r="L349" s="79">
        <v>14</v>
      </c>
      <c r="M349" s="209">
        <v>-2</v>
      </c>
      <c r="N349" s="409"/>
    </row>
    <row r="350" spans="1:14" ht="33" customHeight="1">
      <c r="A350" s="76" t="s">
        <v>460</v>
      </c>
      <c r="B350" s="76" t="s">
        <v>5899</v>
      </c>
      <c r="C350" s="210"/>
      <c r="D350" s="11" t="s">
        <v>1913</v>
      </c>
      <c r="E350" s="76" t="s">
        <v>2199</v>
      </c>
      <c r="F350" s="11" t="s">
        <v>3398</v>
      </c>
      <c r="G350" s="11" t="s">
        <v>208</v>
      </c>
      <c r="H350" s="76" t="s">
        <v>3399</v>
      </c>
      <c r="I350" s="124">
        <v>12</v>
      </c>
      <c r="J350" s="223">
        <v>107</v>
      </c>
      <c r="K350" s="205"/>
      <c r="L350" s="124">
        <v>6</v>
      </c>
      <c r="M350" s="211"/>
      <c r="N350" s="406"/>
    </row>
    <row r="351" spans="1:14" s="169" customFormat="1" ht="33" customHeight="1">
      <c r="A351" s="61" t="s">
        <v>460</v>
      </c>
      <c r="B351" s="164" t="s">
        <v>3400</v>
      </c>
      <c r="C351" s="453">
        <v>1</v>
      </c>
      <c r="D351" s="65" t="s">
        <v>5900</v>
      </c>
      <c r="E351" s="61" t="s">
        <v>2200</v>
      </c>
      <c r="F351" s="65" t="s">
        <v>3401</v>
      </c>
      <c r="G351" s="65" t="s">
        <v>209</v>
      </c>
      <c r="H351" s="61" t="s">
        <v>3399</v>
      </c>
      <c r="I351" s="79">
        <v>2</v>
      </c>
      <c r="J351" s="224">
        <v>7</v>
      </c>
      <c r="K351" s="208"/>
      <c r="L351" s="79">
        <v>2</v>
      </c>
      <c r="M351" s="209"/>
      <c r="N351" s="445"/>
    </row>
    <row r="352" spans="1:14" ht="32.25" customHeight="1">
      <c r="A352" s="76" t="s">
        <v>460</v>
      </c>
      <c r="B352" s="76" t="s">
        <v>5901</v>
      </c>
      <c r="C352" s="210" t="s">
        <v>4859</v>
      </c>
      <c r="D352" s="11" t="s">
        <v>5902</v>
      </c>
      <c r="E352" s="76" t="s">
        <v>2201</v>
      </c>
      <c r="F352" s="11" t="s">
        <v>3402</v>
      </c>
      <c r="G352" s="11" t="s">
        <v>210</v>
      </c>
      <c r="H352" s="352" t="s">
        <v>6376</v>
      </c>
      <c r="I352" s="124">
        <v>6</v>
      </c>
      <c r="J352" s="223">
        <v>24</v>
      </c>
      <c r="K352" s="205"/>
      <c r="L352" s="124">
        <v>3</v>
      </c>
      <c r="M352" s="211"/>
      <c r="N352" s="282"/>
    </row>
    <row r="353" spans="1:14" s="169" customFormat="1" ht="30" customHeight="1">
      <c r="A353" s="61" t="s">
        <v>460</v>
      </c>
      <c r="B353" s="611" t="s">
        <v>4721</v>
      </c>
      <c r="C353" s="420">
        <v>2</v>
      </c>
      <c r="D353" s="65" t="s">
        <v>5902</v>
      </c>
      <c r="E353" s="61" t="s">
        <v>2202</v>
      </c>
      <c r="F353" s="65" t="s">
        <v>3403</v>
      </c>
      <c r="G353" s="65" t="s">
        <v>3403</v>
      </c>
      <c r="H353" s="382" t="s">
        <v>6376</v>
      </c>
      <c r="I353" s="79">
        <v>2</v>
      </c>
      <c r="J353" s="224">
        <v>3</v>
      </c>
      <c r="K353" s="208"/>
      <c r="L353" s="79">
        <v>2</v>
      </c>
      <c r="M353" s="209"/>
      <c r="N353" s="438"/>
    </row>
    <row r="354" spans="1:14" ht="33" customHeight="1">
      <c r="A354" s="76" t="s">
        <v>460</v>
      </c>
      <c r="B354" s="76" t="s">
        <v>3404</v>
      </c>
      <c r="C354" s="210" t="s">
        <v>4859</v>
      </c>
      <c r="D354" s="11" t="s">
        <v>5903</v>
      </c>
      <c r="E354" s="76" t="s">
        <v>2203</v>
      </c>
      <c r="F354" s="11" t="s">
        <v>3405</v>
      </c>
      <c r="G354" s="11" t="s">
        <v>211</v>
      </c>
      <c r="H354" s="76" t="s">
        <v>3586</v>
      </c>
      <c r="I354" s="124">
        <v>7</v>
      </c>
      <c r="J354" s="223">
        <v>52</v>
      </c>
      <c r="K354" s="205"/>
      <c r="L354" s="124">
        <v>4</v>
      </c>
      <c r="M354" s="211"/>
      <c r="N354" s="406"/>
    </row>
    <row r="355" spans="1:14" s="169" customFormat="1" ht="33" customHeight="1" thickBot="1">
      <c r="A355" s="216" t="s">
        <v>460</v>
      </c>
      <c r="B355" s="216" t="s">
        <v>4493</v>
      </c>
      <c r="C355" s="217">
        <v>1</v>
      </c>
      <c r="D355" s="66" t="s">
        <v>5904</v>
      </c>
      <c r="E355" s="216" t="s">
        <v>2204</v>
      </c>
      <c r="F355" s="66" t="s">
        <v>3406</v>
      </c>
      <c r="G355" s="66" t="s">
        <v>212</v>
      </c>
      <c r="H355" s="216" t="s">
        <v>4483</v>
      </c>
      <c r="I355" s="218">
        <v>6</v>
      </c>
      <c r="J355" s="227">
        <v>29</v>
      </c>
      <c r="K355" s="219"/>
      <c r="L355" s="218">
        <v>3</v>
      </c>
      <c r="M355" s="220"/>
      <c r="N355" s="409"/>
    </row>
    <row r="356" spans="1:14" ht="26.25" customHeight="1">
      <c r="A356" s="57"/>
      <c r="B356" s="119"/>
      <c r="C356" s="454"/>
      <c r="D356" s="28"/>
      <c r="E356" s="80"/>
      <c r="F356" s="28"/>
      <c r="G356" s="28"/>
      <c r="H356" s="381"/>
      <c r="I356" s="81"/>
      <c r="J356" s="102"/>
      <c r="K356" s="406"/>
      <c r="L356" s="81"/>
      <c r="M356" s="406"/>
      <c r="N356" s="435"/>
    </row>
    <row r="357" spans="1:14" ht="33" customHeight="1" thickBot="1">
      <c r="F357" s="16" t="s">
        <v>3407</v>
      </c>
      <c r="K357" s="663" t="s">
        <v>1248</v>
      </c>
      <c r="L357" s="663"/>
      <c r="M357" s="663"/>
      <c r="N357" s="282"/>
    </row>
    <row r="358" spans="1:14" s="404" customFormat="1" ht="36" customHeight="1" thickBot="1">
      <c r="A358" s="20" t="s">
        <v>5729</v>
      </c>
      <c r="B358" s="20" t="s">
        <v>833</v>
      </c>
      <c r="C358" s="176" t="s">
        <v>6279</v>
      </c>
      <c r="D358" s="401" t="s">
        <v>3254</v>
      </c>
      <c r="E358" s="401" t="s">
        <v>3256</v>
      </c>
      <c r="F358" s="401" t="s">
        <v>761</v>
      </c>
      <c r="G358" s="401" t="s">
        <v>4333</v>
      </c>
      <c r="H358" s="401" t="s">
        <v>845</v>
      </c>
      <c r="I358" s="401" t="s">
        <v>5384</v>
      </c>
      <c r="J358" s="660" t="s">
        <v>5730</v>
      </c>
      <c r="K358" s="661"/>
      <c r="L358" s="660" t="s">
        <v>5731</v>
      </c>
      <c r="M358" s="661"/>
      <c r="N358" s="411"/>
    </row>
    <row r="359" spans="1:14" ht="33" customHeight="1">
      <c r="A359" s="135" t="s">
        <v>460</v>
      </c>
      <c r="B359" s="135" t="s">
        <v>2622</v>
      </c>
      <c r="C359" s="405">
        <v>1</v>
      </c>
      <c r="D359" s="11" t="s">
        <v>5346</v>
      </c>
      <c r="E359" s="76" t="s">
        <v>2205</v>
      </c>
      <c r="F359" s="11" t="s">
        <v>3408</v>
      </c>
      <c r="G359" s="11" t="s">
        <v>213</v>
      </c>
      <c r="H359" s="76" t="s">
        <v>2206</v>
      </c>
      <c r="I359" s="124">
        <v>4</v>
      </c>
      <c r="J359" s="223">
        <v>5</v>
      </c>
      <c r="K359" s="205"/>
      <c r="L359" s="124">
        <v>2</v>
      </c>
      <c r="M359" s="211"/>
      <c r="N359" s="406"/>
    </row>
    <row r="360" spans="1:14" s="169" customFormat="1" ht="33" customHeight="1">
      <c r="A360" s="61" t="s">
        <v>460</v>
      </c>
      <c r="B360" s="61" t="s">
        <v>2623</v>
      </c>
      <c r="C360" s="207">
        <v>4</v>
      </c>
      <c r="D360" s="65" t="s">
        <v>5905</v>
      </c>
      <c r="E360" s="61" t="s">
        <v>2207</v>
      </c>
      <c r="F360" s="65" t="s">
        <v>3409</v>
      </c>
      <c r="G360" s="65" t="s">
        <v>3409</v>
      </c>
      <c r="H360" s="65" t="s">
        <v>3409</v>
      </c>
      <c r="I360" s="79" t="s">
        <v>3000</v>
      </c>
      <c r="J360" s="224" t="s">
        <v>543</v>
      </c>
      <c r="K360" s="208"/>
      <c r="L360" s="79" t="s">
        <v>1435</v>
      </c>
      <c r="M360" s="209"/>
      <c r="N360" s="409"/>
    </row>
    <row r="361" spans="1:14" ht="33" customHeight="1">
      <c r="A361" s="76" t="s">
        <v>460</v>
      </c>
      <c r="B361" s="76" t="s">
        <v>2624</v>
      </c>
      <c r="C361" s="210">
        <v>4</v>
      </c>
      <c r="D361" s="11" t="s">
        <v>5906</v>
      </c>
      <c r="E361" s="76" t="s">
        <v>2208</v>
      </c>
      <c r="F361" s="11" t="s">
        <v>3409</v>
      </c>
      <c r="G361" s="11" t="s">
        <v>3409</v>
      </c>
      <c r="H361" s="11" t="s">
        <v>3409</v>
      </c>
      <c r="I361" s="124" t="s">
        <v>3000</v>
      </c>
      <c r="J361" s="223" t="s">
        <v>543</v>
      </c>
      <c r="K361" s="205"/>
      <c r="L361" s="124" t="s">
        <v>1435</v>
      </c>
      <c r="M361" s="211"/>
      <c r="N361" s="406"/>
    </row>
    <row r="362" spans="1:14" s="169" customFormat="1" ht="33" customHeight="1">
      <c r="A362" s="61" t="s">
        <v>460</v>
      </c>
      <c r="B362" s="61" t="s">
        <v>2625</v>
      </c>
      <c r="C362" s="207">
        <v>3</v>
      </c>
      <c r="D362" s="65" t="s">
        <v>3382</v>
      </c>
      <c r="E362" s="61" t="s">
        <v>2209</v>
      </c>
      <c r="F362" s="65" t="s">
        <v>3410</v>
      </c>
      <c r="G362" s="65" t="s">
        <v>214</v>
      </c>
      <c r="H362" s="61" t="s">
        <v>2210</v>
      </c>
      <c r="I362" s="79">
        <v>2</v>
      </c>
      <c r="J362" s="224">
        <v>2</v>
      </c>
      <c r="K362" s="208"/>
      <c r="L362" s="79">
        <v>1</v>
      </c>
      <c r="M362" s="209"/>
      <c r="N362" s="409"/>
    </row>
    <row r="363" spans="1:14" ht="33" customHeight="1">
      <c r="A363" s="76" t="s">
        <v>1094</v>
      </c>
      <c r="B363" s="76" t="s">
        <v>2626</v>
      </c>
      <c r="C363" s="210">
        <v>5</v>
      </c>
      <c r="D363" s="11" t="s">
        <v>2364</v>
      </c>
      <c r="E363" s="76" t="s">
        <v>2211</v>
      </c>
      <c r="F363" s="11" t="s">
        <v>3411</v>
      </c>
      <c r="G363" s="11" t="s">
        <v>3412</v>
      </c>
      <c r="H363" s="76" t="s">
        <v>2212</v>
      </c>
      <c r="I363" s="124">
        <v>5</v>
      </c>
      <c r="J363" s="223">
        <v>16</v>
      </c>
      <c r="K363" s="205"/>
      <c r="L363" s="124">
        <v>3</v>
      </c>
      <c r="M363" s="211"/>
    </row>
    <row r="364" spans="1:14" s="169" customFormat="1" ht="33" customHeight="1">
      <c r="A364" s="61" t="s">
        <v>460</v>
      </c>
      <c r="B364" s="61" t="s">
        <v>5428</v>
      </c>
      <c r="C364" s="207"/>
      <c r="D364" s="65" t="s">
        <v>5429</v>
      </c>
      <c r="E364" s="61" t="s">
        <v>5430</v>
      </c>
      <c r="F364" s="65" t="s">
        <v>3413</v>
      </c>
      <c r="G364" s="65" t="s">
        <v>6417</v>
      </c>
      <c r="H364" s="61" t="s">
        <v>1336</v>
      </c>
      <c r="I364" s="79">
        <v>25</v>
      </c>
      <c r="J364" s="224">
        <v>476</v>
      </c>
      <c r="K364" s="208">
        <v>-10</v>
      </c>
      <c r="L364" s="79">
        <v>18</v>
      </c>
      <c r="M364" s="209">
        <v>-2</v>
      </c>
      <c r="N364" s="409"/>
    </row>
    <row r="365" spans="1:14" ht="33" customHeight="1">
      <c r="A365" s="76" t="s">
        <v>460</v>
      </c>
      <c r="B365" s="76" t="s">
        <v>3491</v>
      </c>
      <c r="C365" s="210" t="s">
        <v>277</v>
      </c>
      <c r="D365" s="11" t="s">
        <v>3414</v>
      </c>
      <c r="E365" s="76" t="s">
        <v>3273</v>
      </c>
      <c r="F365" s="11" t="s">
        <v>3415</v>
      </c>
      <c r="G365" s="11" t="s">
        <v>3416</v>
      </c>
      <c r="H365" s="76" t="s">
        <v>4941</v>
      </c>
      <c r="I365" s="124">
        <v>15</v>
      </c>
      <c r="J365" s="223">
        <v>183</v>
      </c>
      <c r="K365" s="205">
        <v>-2</v>
      </c>
      <c r="L365" s="124">
        <v>8</v>
      </c>
      <c r="M365" s="211">
        <v>-2</v>
      </c>
      <c r="N365" s="406"/>
    </row>
    <row r="366" spans="1:14" s="169" customFormat="1" ht="33" customHeight="1">
      <c r="A366" s="61" t="s">
        <v>479</v>
      </c>
      <c r="B366" s="61" t="s">
        <v>5168</v>
      </c>
      <c r="C366" s="207"/>
      <c r="D366" s="65" t="s">
        <v>1915</v>
      </c>
      <c r="E366" s="61" t="s">
        <v>2216</v>
      </c>
      <c r="F366" s="65" t="s">
        <v>480</v>
      </c>
      <c r="G366" s="65" t="s">
        <v>4510</v>
      </c>
      <c r="H366" s="61" t="s">
        <v>4482</v>
      </c>
      <c r="I366" s="79">
        <v>20</v>
      </c>
      <c r="J366" s="224">
        <v>258</v>
      </c>
      <c r="K366" s="208">
        <v>-1</v>
      </c>
      <c r="L366" s="79">
        <v>12</v>
      </c>
      <c r="M366" s="209">
        <v>-1</v>
      </c>
      <c r="N366" s="409"/>
    </row>
    <row r="367" spans="1:14" ht="33" customHeight="1">
      <c r="A367" s="76" t="s">
        <v>2213</v>
      </c>
      <c r="B367" s="76" t="s">
        <v>5895</v>
      </c>
      <c r="C367" s="210"/>
      <c r="D367" s="11" t="s">
        <v>5896</v>
      </c>
      <c r="E367" s="76" t="s">
        <v>2214</v>
      </c>
      <c r="F367" s="11" t="s">
        <v>481</v>
      </c>
      <c r="G367" s="11" t="s">
        <v>6027</v>
      </c>
      <c r="H367" s="76" t="s">
        <v>5921</v>
      </c>
      <c r="I367" s="124">
        <v>12</v>
      </c>
      <c r="J367" s="223">
        <v>214</v>
      </c>
      <c r="K367" s="205"/>
      <c r="L367" s="124">
        <v>7</v>
      </c>
      <c r="M367" s="211"/>
      <c r="N367" s="435"/>
    </row>
    <row r="368" spans="1:14" s="169" customFormat="1" ht="36" customHeight="1" thickBot="1">
      <c r="A368" s="216" t="s">
        <v>479</v>
      </c>
      <c r="B368" s="216" t="s">
        <v>5897</v>
      </c>
      <c r="C368" s="217"/>
      <c r="D368" s="66" t="s">
        <v>5898</v>
      </c>
      <c r="E368" s="216" t="s">
        <v>2215</v>
      </c>
      <c r="F368" s="66" t="s">
        <v>482</v>
      </c>
      <c r="G368" s="66" t="s">
        <v>6028</v>
      </c>
      <c r="H368" s="216" t="s">
        <v>4481</v>
      </c>
      <c r="I368" s="218">
        <v>16</v>
      </c>
      <c r="J368" s="227">
        <v>244</v>
      </c>
      <c r="K368" s="219">
        <v>-1</v>
      </c>
      <c r="L368" s="218">
        <v>11</v>
      </c>
      <c r="M368" s="220">
        <v>-1</v>
      </c>
      <c r="N368" s="438"/>
    </row>
    <row r="369" spans="1:14" ht="33" customHeight="1">
      <c r="A369" s="57"/>
      <c r="N369" s="406"/>
    </row>
    <row r="370" spans="1:14" ht="33" customHeight="1" thickBot="1">
      <c r="A370" s="16" t="s">
        <v>4223</v>
      </c>
      <c r="F370" s="16" t="s">
        <v>5047</v>
      </c>
      <c r="K370" s="663" t="s">
        <v>4350</v>
      </c>
      <c r="L370" s="663"/>
      <c r="M370" s="663"/>
      <c r="N370" s="406"/>
    </row>
    <row r="371" spans="1:14" s="404" customFormat="1" ht="36" customHeight="1" thickBot="1">
      <c r="A371" s="20" t="s">
        <v>5729</v>
      </c>
      <c r="B371" s="20" t="s">
        <v>833</v>
      </c>
      <c r="C371" s="176" t="s">
        <v>6279</v>
      </c>
      <c r="D371" s="401" t="s">
        <v>3254</v>
      </c>
      <c r="E371" s="401" t="s">
        <v>3256</v>
      </c>
      <c r="F371" s="401" t="s">
        <v>6280</v>
      </c>
      <c r="G371" s="401" t="s">
        <v>4333</v>
      </c>
      <c r="H371" s="401" t="s">
        <v>845</v>
      </c>
      <c r="I371" s="401" t="s">
        <v>5384</v>
      </c>
      <c r="J371" s="660" t="s">
        <v>5730</v>
      </c>
      <c r="K371" s="661"/>
      <c r="L371" s="660" t="s">
        <v>5731</v>
      </c>
      <c r="M371" s="661"/>
      <c r="N371" s="411"/>
    </row>
    <row r="372" spans="1:14" ht="33" customHeight="1">
      <c r="A372" s="135" t="s">
        <v>1916</v>
      </c>
      <c r="B372" s="135" t="s">
        <v>1917</v>
      </c>
      <c r="C372" s="405"/>
      <c r="D372" s="11" t="s">
        <v>2365</v>
      </c>
      <c r="E372" s="76" t="s">
        <v>483</v>
      </c>
      <c r="F372" s="11" t="s">
        <v>484</v>
      </c>
      <c r="G372" s="11" t="s">
        <v>215</v>
      </c>
      <c r="H372" s="76" t="s">
        <v>5500</v>
      </c>
      <c r="I372" s="124">
        <v>37</v>
      </c>
      <c r="J372" s="223">
        <v>742</v>
      </c>
      <c r="K372" s="205">
        <v>-13</v>
      </c>
      <c r="L372" s="124">
        <v>25</v>
      </c>
      <c r="M372" s="211">
        <v>-3</v>
      </c>
      <c r="N372" s="406"/>
    </row>
    <row r="373" spans="1:14" ht="33" customHeight="1">
      <c r="A373" s="61" t="s">
        <v>1916</v>
      </c>
      <c r="B373" s="75" t="s">
        <v>485</v>
      </c>
      <c r="C373" s="420"/>
      <c r="D373" s="65" t="s">
        <v>1919</v>
      </c>
      <c r="E373" s="61" t="s">
        <v>5458</v>
      </c>
      <c r="F373" s="65" t="s">
        <v>486</v>
      </c>
      <c r="G373" s="65" t="s">
        <v>6448</v>
      </c>
      <c r="H373" s="61" t="s">
        <v>5500</v>
      </c>
      <c r="I373" s="79">
        <v>1</v>
      </c>
      <c r="J373" s="224" t="s">
        <v>3000</v>
      </c>
      <c r="K373" s="208"/>
      <c r="L373" s="79">
        <v>1</v>
      </c>
      <c r="M373" s="209">
        <v>-1</v>
      </c>
      <c r="N373" s="406"/>
    </row>
    <row r="374" spans="1:14" ht="33" customHeight="1">
      <c r="A374" s="76" t="s">
        <v>1916</v>
      </c>
      <c r="B374" s="76" t="s">
        <v>1920</v>
      </c>
      <c r="C374" s="210"/>
      <c r="D374" s="11" t="s">
        <v>2366</v>
      </c>
      <c r="E374" s="76" t="s">
        <v>3754</v>
      </c>
      <c r="F374" s="11" t="s">
        <v>487</v>
      </c>
      <c r="G374" s="11" t="s">
        <v>216</v>
      </c>
      <c r="H374" s="76" t="s">
        <v>2369</v>
      </c>
      <c r="I374" s="124">
        <v>18</v>
      </c>
      <c r="J374" s="223">
        <v>375</v>
      </c>
      <c r="K374" s="205">
        <v>-2</v>
      </c>
      <c r="L374" s="124">
        <v>13</v>
      </c>
      <c r="M374" s="211">
        <v>-1</v>
      </c>
      <c r="N374" s="406"/>
    </row>
    <row r="375" spans="1:14" ht="33" customHeight="1">
      <c r="A375" s="61" t="s">
        <v>1916</v>
      </c>
      <c r="B375" s="61" t="s">
        <v>2367</v>
      </c>
      <c r="C375" s="207"/>
      <c r="D375" s="65" t="s">
        <v>2368</v>
      </c>
      <c r="E375" s="61" t="s">
        <v>3755</v>
      </c>
      <c r="F375" s="65" t="s">
        <v>488</v>
      </c>
      <c r="G375" s="65" t="s">
        <v>217</v>
      </c>
      <c r="H375" s="61" t="s">
        <v>1177</v>
      </c>
      <c r="I375" s="79">
        <v>13</v>
      </c>
      <c r="J375" s="224">
        <v>88</v>
      </c>
      <c r="K375" s="208"/>
      <c r="L375" s="79">
        <v>6</v>
      </c>
      <c r="M375" s="209"/>
      <c r="N375" s="406"/>
    </row>
    <row r="376" spans="1:14" ht="33" customHeight="1">
      <c r="A376" s="76" t="s">
        <v>1916</v>
      </c>
      <c r="B376" s="76" t="s">
        <v>2370</v>
      </c>
      <c r="C376" s="210"/>
      <c r="D376" s="11" t="s">
        <v>6087</v>
      </c>
      <c r="E376" s="76" t="s">
        <v>3756</v>
      </c>
      <c r="F376" s="11" t="s">
        <v>489</v>
      </c>
      <c r="G376" s="11" t="s">
        <v>218</v>
      </c>
      <c r="H376" s="76" t="s">
        <v>5946</v>
      </c>
      <c r="I376" s="124">
        <v>20</v>
      </c>
      <c r="J376" s="223">
        <v>252</v>
      </c>
      <c r="K376" s="205">
        <v>-6</v>
      </c>
      <c r="L376" s="124">
        <v>13</v>
      </c>
      <c r="M376" s="211">
        <v>-2</v>
      </c>
      <c r="N376" s="406"/>
    </row>
    <row r="377" spans="1:14" ht="33" customHeight="1">
      <c r="A377" s="61" t="s">
        <v>1916</v>
      </c>
      <c r="B377" s="61" t="s">
        <v>4751</v>
      </c>
      <c r="C377" s="207"/>
      <c r="D377" s="65" t="s">
        <v>4752</v>
      </c>
      <c r="E377" s="61" t="s">
        <v>3757</v>
      </c>
      <c r="F377" s="65" t="s">
        <v>490</v>
      </c>
      <c r="G377" s="65" t="s">
        <v>219</v>
      </c>
      <c r="H377" s="61" t="s">
        <v>1178</v>
      </c>
      <c r="I377" s="79">
        <v>11</v>
      </c>
      <c r="J377" s="224">
        <v>62</v>
      </c>
      <c r="K377" s="208">
        <v>-3</v>
      </c>
      <c r="L377" s="79">
        <v>7</v>
      </c>
      <c r="M377" s="209">
        <v>-1</v>
      </c>
      <c r="N377" s="406"/>
    </row>
    <row r="378" spans="1:14" ht="33" customHeight="1">
      <c r="A378" s="76" t="s">
        <v>1916</v>
      </c>
      <c r="B378" s="76" t="s">
        <v>2371</v>
      </c>
      <c r="C378" s="210"/>
      <c r="D378" s="11" t="s">
        <v>2372</v>
      </c>
      <c r="E378" s="76" t="s">
        <v>3758</v>
      </c>
      <c r="F378" s="11" t="s">
        <v>491</v>
      </c>
      <c r="G378" s="11" t="s">
        <v>220</v>
      </c>
      <c r="H378" s="76" t="s">
        <v>6445</v>
      </c>
      <c r="I378" s="124">
        <v>7</v>
      </c>
      <c r="J378" s="223">
        <v>34</v>
      </c>
      <c r="K378" s="205"/>
      <c r="L378" s="124">
        <v>4</v>
      </c>
      <c r="M378" s="211"/>
      <c r="N378" s="406"/>
    </row>
    <row r="379" spans="1:14" ht="33" customHeight="1">
      <c r="A379" s="61" t="s">
        <v>1916</v>
      </c>
      <c r="B379" s="61" t="s">
        <v>6088</v>
      </c>
      <c r="C379" s="207"/>
      <c r="D379" s="65" t="s">
        <v>4003</v>
      </c>
      <c r="E379" s="61" t="s">
        <v>3759</v>
      </c>
      <c r="F379" s="65" t="s">
        <v>492</v>
      </c>
      <c r="G379" s="65" t="s">
        <v>221</v>
      </c>
      <c r="H379" s="61" t="s">
        <v>3977</v>
      </c>
      <c r="I379" s="79">
        <v>8</v>
      </c>
      <c r="J379" s="224">
        <v>44</v>
      </c>
      <c r="K379" s="208"/>
      <c r="L379" s="79">
        <v>4</v>
      </c>
      <c r="M379" s="209"/>
      <c r="N379" s="406"/>
    </row>
    <row r="380" spans="1:14" ht="33" customHeight="1">
      <c r="A380" s="76" t="s">
        <v>1916</v>
      </c>
      <c r="B380" s="76" t="s">
        <v>2373</v>
      </c>
      <c r="C380" s="210"/>
      <c r="D380" s="11" t="s">
        <v>6058</v>
      </c>
      <c r="E380" s="76" t="s">
        <v>3760</v>
      </c>
      <c r="F380" s="11" t="s">
        <v>493</v>
      </c>
      <c r="G380" s="11" t="s">
        <v>222</v>
      </c>
      <c r="H380" s="76" t="s">
        <v>1008</v>
      </c>
      <c r="I380" s="124">
        <v>7</v>
      </c>
      <c r="J380" s="223">
        <v>18</v>
      </c>
      <c r="K380" s="205">
        <v>-1</v>
      </c>
      <c r="L380" s="124">
        <v>4</v>
      </c>
      <c r="M380" s="211">
        <v>-1</v>
      </c>
      <c r="N380" s="406"/>
    </row>
    <row r="381" spans="1:14" ht="33" customHeight="1">
      <c r="A381" s="61" t="s">
        <v>1916</v>
      </c>
      <c r="B381" s="75" t="s">
        <v>6059</v>
      </c>
      <c r="C381" s="420">
        <v>2</v>
      </c>
      <c r="D381" s="65" t="s">
        <v>6058</v>
      </c>
      <c r="E381" s="61" t="s">
        <v>3761</v>
      </c>
      <c r="F381" s="65" t="s">
        <v>6448</v>
      </c>
      <c r="G381" s="65" t="s">
        <v>6448</v>
      </c>
      <c r="H381" s="61" t="s">
        <v>6448</v>
      </c>
      <c r="I381" s="79" t="s">
        <v>3000</v>
      </c>
      <c r="J381" s="224" t="s">
        <v>543</v>
      </c>
      <c r="K381" s="208"/>
      <c r="L381" s="79" t="s">
        <v>3000</v>
      </c>
      <c r="M381" s="209"/>
      <c r="N381" s="406"/>
    </row>
    <row r="382" spans="1:14" ht="33" customHeight="1">
      <c r="A382" s="76" t="s">
        <v>1916</v>
      </c>
      <c r="B382" s="76" t="s">
        <v>2974</v>
      </c>
      <c r="C382" s="210">
        <v>1</v>
      </c>
      <c r="D382" s="11" t="s">
        <v>3368</v>
      </c>
      <c r="E382" s="76" t="s">
        <v>3762</v>
      </c>
      <c r="F382" s="11" t="s">
        <v>494</v>
      </c>
      <c r="G382" s="11" t="s">
        <v>223</v>
      </c>
      <c r="H382" s="76" t="s">
        <v>1179</v>
      </c>
      <c r="I382" s="124">
        <v>7</v>
      </c>
      <c r="J382" s="223">
        <v>42</v>
      </c>
      <c r="K382" s="205"/>
      <c r="L382" s="124">
        <v>4</v>
      </c>
      <c r="M382" s="211"/>
      <c r="N382" s="406"/>
    </row>
    <row r="383" spans="1:14" ht="33" customHeight="1">
      <c r="A383" s="61" t="s">
        <v>495</v>
      </c>
      <c r="B383" s="61" t="s">
        <v>3369</v>
      </c>
      <c r="C383" s="207"/>
      <c r="D383" s="65" t="s">
        <v>2760</v>
      </c>
      <c r="E383" s="61" t="s">
        <v>1180</v>
      </c>
      <c r="F383" s="65" t="s">
        <v>496</v>
      </c>
      <c r="G383" s="65" t="s">
        <v>496</v>
      </c>
      <c r="H383" s="61" t="s">
        <v>1181</v>
      </c>
      <c r="I383" s="79">
        <v>10</v>
      </c>
      <c r="J383" s="224">
        <v>136</v>
      </c>
      <c r="K383" s="208"/>
      <c r="L383" s="79">
        <v>6</v>
      </c>
      <c r="M383" s="209"/>
      <c r="N383" s="406"/>
    </row>
    <row r="384" spans="1:14" ht="33" customHeight="1">
      <c r="A384" s="76" t="s">
        <v>495</v>
      </c>
      <c r="B384" s="76" t="s">
        <v>6060</v>
      </c>
      <c r="C384" s="210"/>
      <c r="D384" s="11" t="s">
        <v>6061</v>
      </c>
      <c r="E384" s="76" t="s">
        <v>1362</v>
      </c>
      <c r="F384" s="11" t="s">
        <v>497</v>
      </c>
      <c r="G384" s="11" t="s">
        <v>224</v>
      </c>
      <c r="H384" s="76" t="s">
        <v>1009</v>
      </c>
      <c r="I384" s="124">
        <v>11</v>
      </c>
      <c r="J384" s="223">
        <v>81</v>
      </c>
      <c r="K384" s="205">
        <v>-2</v>
      </c>
      <c r="L384" s="124">
        <v>7</v>
      </c>
      <c r="M384" s="211">
        <v>-1</v>
      </c>
      <c r="N384" s="406"/>
    </row>
    <row r="385" spans="1:14" s="238" customFormat="1" ht="33" customHeight="1">
      <c r="A385" s="61" t="s">
        <v>495</v>
      </c>
      <c r="B385" s="61" t="s">
        <v>6439</v>
      </c>
      <c r="C385" s="207"/>
      <c r="D385" s="65" t="s">
        <v>6440</v>
      </c>
      <c r="E385" s="61" t="s">
        <v>1363</v>
      </c>
      <c r="F385" s="65" t="s">
        <v>498</v>
      </c>
      <c r="G385" s="65" t="s">
        <v>225</v>
      </c>
      <c r="H385" s="61" t="s">
        <v>5947</v>
      </c>
      <c r="I385" s="79">
        <v>5</v>
      </c>
      <c r="J385" s="224">
        <v>26</v>
      </c>
      <c r="K385" s="208"/>
      <c r="L385" s="79">
        <v>3</v>
      </c>
      <c r="M385" s="209"/>
      <c r="N385" s="406"/>
    </row>
    <row r="386" spans="1:14" ht="33" customHeight="1">
      <c r="A386" s="76" t="s">
        <v>2761</v>
      </c>
      <c r="B386" s="76" t="s">
        <v>2762</v>
      </c>
      <c r="C386" s="210"/>
      <c r="D386" s="11" t="s">
        <v>6441</v>
      </c>
      <c r="E386" s="76" t="s">
        <v>1364</v>
      </c>
      <c r="F386" s="11" t="s">
        <v>499</v>
      </c>
      <c r="G386" s="11" t="s">
        <v>226</v>
      </c>
      <c r="H386" s="76" t="s">
        <v>1010</v>
      </c>
      <c r="I386" s="124">
        <v>22</v>
      </c>
      <c r="J386" s="223">
        <v>289</v>
      </c>
      <c r="K386" s="205">
        <v>-2</v>
      </c>
      <c r="L386" s="124">
        <v>13</v>
      </c>
      <c r="M386" s="211">
        <v>-2</v>
      </c>
      <c r="N386" s="406"/>
    </row>
    <row r="387" spans="1:14" ht="33" customHeight="1">
      <c r="A387" s="61" t="s">
        <v>2761</v>
      </c>
      <c r="B387" s="75" t="s">
        <v>500</v>
      </c>
      <c r="C387" s="420">
        <v>1</v>
      </c>
      <c r="D387" s="65" t="s">
        <v>6442</v>
      </c>
      <c r="E387" s="61" t="s">
        <v>3590</v>
      </c>
      <c r="F387" s="65" t="s">
        <v>501</v>
      </c>
      <c r="G387" s="65" t="s">
        <v>501</v>
      </c>
      <c r="H387" s="61" t="s">
        <v>501</v>
      </c>
      <c r="I387" s="79" t="s">
        <v>3000</v>
      </c>
      <c r="J387" s="224" t="s">
        <v>543</v>
      </c>
      <c r="K387" s="208"/>
      <c r="L387" s="79" t="s">
        <v>3000</v>
      </c>
      <c r="M387" s="209"/>
      <c r="N387" s="406"/>
    </row>
    <row r="388" spans="1:14" ht="33" customHeight="1">
      <c r="A388" s="76" t="s">
        <v>2761</v>
      </c>
      <c r="B388" s="76" t="s">
        <v>6443</v>
      </c>
      <c r="C388" s="210"/>
      <c r="D388" s="11" t="s">
        <v>6444</v>
      </c>
      <c r="E388" s="76" t="s">
        <v>3591</v>
      </c>
      <c r="F388" s="11" t="s">
        <v>502</v>
      </c>
      <c r="G388" s="11" t="s">
        <v>227</v>
      </c>
      <c r="H388" s="76" t="s">
        <v>5948</v>
      </c>
      <c r="I388" s="124">
        <v>10</v>
      </c>
      <c r="J388" s="223">
        <v>64</v>
      </c>
      <c r="K388" s="205"/>
      <c r="L388" s="124">
        <v>6</v>
      </c>
      <c r="M388" s="211"/>
      <c r="N388" s="406"/>
    </row>
    <row r="389" spans="1:14" s="169" customFormat="1" ht="33" customHeight="1">
      <c r="A389" s="61" t="s">
        <v>2761</v>
      </c>
      <c r="B389" s="61" t="s">
        <v>2764</v>
      </c>
      <c r="C389" s="207">
        <v>2</v>
      </c>
      <c r="D389" s="65" t="s">
        <v>2765</v>
      </c>
      <c r="E389" s="61" t="s">
        <v>3592</v>
      </c>
      <c r="F389" s="65" t="s">
        <v>503</v>
      </c>
      <c r="G389" s="65" t="s">
        <v>228</v>
      </c>
      <c r="H389" s="61" t="s">
        <v>4942</v>
      </c>
      <c r="I389" s="79">
        <v>12</v>
      </c>
      <c r="J389" s="224">
        <v>94</v>
      </c>
      <c r="K389" s="208"/>
      <c r="L389" s="79">
        <v>6</v>
      </c>
      <c r="M389" s="209"/>
      <c r="N389" s="409"/>
    </row>
    <row r="390" spans="1:14" ht="33" customHeight="1">
      <c r="A390" s="76" t="s">
        <v>2761</v>
      </c>
      <c r="B390" s="76" t="s">
        <v>4888</v>
      </c>
      <c r="C390" s="210">
        <v>1</v>
      </c>
      <c r="D390" s="11" t="s">
        <v>4889</v>
      </c>
      <c r="E390" s="76" t="s">
        <v>3593</v>
      </c>
      <c r="F390" s="11" t="s">
        <v>1011</v>
      </c>
      <c r="G390" s="11" t="s">
        <v>1011</v>
      </c>
      <c r="H390" s="11" t="s">
        <v>1011</v>
      </c>
      <c r="I390" s="124" t="s">
        <v>3000</v>
      </c>
      <c r="J390" s="223" t="s">
        <v>543</v>
      </c>
      <c r="K390" s="205"/>
      <c r="L390" s="124" t="s">
        <v>3000</v>
      </c>
      <c r="M390" s="211"/>
      <c r="N390" s="406"/>
    </row>
    <row r="391" spans="1:14" ht="33" customHeight="1">
      <c r="A391" s="61" t="s">
        <v>2761</v>
      </c>
      <c r="B391" s="75" t="s">
        <v>504</v>
      </c>
      <c r="C391" s="420">
        <v>2</v>
      </c>
      <c r="D391" s="65" t="s">
        <v>4890</v>
      </c>
      <c r="E391" s="61" t="s">
        <v>74</v>
      </c>
      <c r="F391" s="65" t="s">
        <v>1011</v>
      </c>
      <c r="G391" s="65" t="s">
        <v>1011</v>
      </c>
      <c r="H391" s="65" t="s">
        <v>1011</v>
      </c>
      <c r="I391" s="79" t="s">
        <v>3000</v>
      </c>
      <c r="J391" s="224" t="s">
        <v>543</v>
      </c>
      <c r="K391" s="208"/>
      <c r="L391" s="79" t="s">
        <v>3000</v>
      </c>
      <c r="M391" s="209"/>
      <c r="N391" s="406"/>
    </row>
    <row r="392" spans="1:14" ht="33" customHeight="1">
      <c r="A392" s="76" t="s">
        <v>2761</v>
      </c>
      <c r="B392" s="76" t="s">
        <v>2766</v>
      </c>
      <c r="C392" s="210">
        <v>1</v>
      </c>
      <c r="D392" s="11" t="s">
        <v>2767</v>
      </c>
      <c r="E392" s="76" t="s">
        <v>75</v>
      </c>
      <c r="F392" s="11" t="s">
        <v>505</v>
      </c>
      <c r="G392" s="11" t="s">
        <v>506</v>
      </c>
      <c r="H392" s="76" t="s">
        <v>5949</v>
      </c>
      <c r="I392" s="124">
        <v>5</v>
      </c>
      <c r="J392" s="223">
        <v>12</v>
      </c>
      <c r="K392" s="205"/>
      <c r="L392" s="124">
        <v>3</v>
      </c>
      <c r="M392" s="211"/>
      <c r="N392" s="406"/>
    </row>
    <row r="393" spans="1:14" s="169" customFormat="1" ht="33" customHeight="1">
      <c r="A393" s="61" t="s">
        <v>2761</v>
      </c>
      <c r="B393" s="61" t="s">
        <v>2768</v>
      </c>
      <c r="C393" s="207"/>
      <c r="D393" s="65" t="s">
        <v>2769</v>
      </c>
      <c r="E393" s="61" t="s">
        <v>76</v>
      </c>
      <c r="F393" s="65" t="s">
        <v>507</v>
      </c>
      <c r="G393" s="65" t="s">
        <v>703</v>
      </c>
      <c r="H393" s="61" t="s">
        <v>1012</v>
      </c>
      <c r="I393" s="79">
        <v>18</v>
      </c>
      <c r="J393" s="224">
        <v>200</v>
      </c>
      <c r="K393" s="208">
        <v>-1</v>
      </c>
      <c r="L393" s="79">
        <v>8</v>
      </c>
      <c r="M393" s="209">
        <v>-1</v>
      </c>
      <c r="N393" s="409"/>
    </row>
    <row r="394" spans="1:14" ht="33" customHeight="1">
      <c r="A394" s="76" t="s">
        <v>2761</v>
      </c>
      <c r="B394" s="76" t="s">
        <v>6446</v>
      </c>
      <c r="C394" s="210"/>
      <c r="D394" s="11" t="s">
        <v>6447</v>
      </c>
      <c r="E394" s="76" t="s">
        <v>77</v>
      </c>
      <c r="F394" s="11" t="s">
        <v>508</v>
      </c>
      <c r="G394" s="11" t="s">
        <v>704</v>
      </c>
      <c r="H394" s="76" t="s">
        <v>273</v>
      </c>
      <c r="I394" s="124">
        <v>11</v>
      </c>
      <c r="J394" s="223">
        <v>66</v>
      </c>
      <c r="K394" s="205">
        <v>-1</v>
      </c>
      <c r="L394" s="124">
        <v>7</v>
      </c>
      <c r="M394" s="211">
        <v>-1</v>
      </c>
      <c r="N394" s="406"/>
    </row>
    <row r="395" spans="1:14" s="169" customFormat="1" ht="30" customHeight="1">
      <c r="A395" s="61" t="s">
        <v>2770</v>
      </c>
      <c r="B395" s="61" t="s">
        <v>2771</v>
      </c>
      <c r="C395" s="207"/>
      <c r="D395" s="65" t="s">
        <v>2772</v>
      </c>
      <c r="E395" s="61" t="s">
        <v>78</v>
      </c>
      <c r="F395" s="65" t="s">
        <v>509</v>
      </c>
      <c r="G395" s="65" t="s">
        <v>1414</v>
      </c>
      <c r="H395" s="61" t="s">
        <v>4224</v>
      </c>
      <c r="I395" s="79">
        <v>19</v>
      </c>
      <c r="J395" s="224">
        <v>266</v>
      </c>
      <c r="K395" s="208">
        <v>-2</v>
      </c>
      <c r="L395" s="79">
        <v>12</v>
      </c>
      <c r="M395" s="209">
        <v>-1</v>
      </c>
      <c r="N395" s="451"/>
    </row>
    <row r="396" spans="1:14" ht="33" customHeight="1">
      <c r="A396" s="76" t="s">
        <v>2770</v>
      </c>
      <c r="B396" s="76" t="s">
        <v>6449</v>
      </c>
      <c r="C396" s="210" t="s">
        <v>4859</v>
      </c>
      <c r="D396" s="11" t="s">
        <v>6450</v>
      </c>
      <c r="E396" s="76" t="s">
        <v>79</v>
      </c>
      <c r="F396" s="11" t="s">
        <v>510</v>
      </c>
      <c r="G396" s="11" t="s">
        <v>1415</v>
      </c>
      <c r="H396" s="76" t="s">
        <v>5370</v>
      </c>
      <c r="I396" s="124">
        <v>7</v>
      </c>
      <c r="J396" s="223">
        <v>26</v>
      </c>
      <c r="K396" s="205"/>
      <c r="L396" s="124">
        <v>4</v>
      </c>
      <c r="M396" s="211"/>
      <c r="N396" s="435"/>
    </row>
    <row r="397" spans="1:14" s="169" customFormat="1" ht="36" customHeight="1" thickBot="1">
      <c r="A397" s="216" t="s">
        <v>2770</v>
      </c>
      <c r="B397" s="216" t="s">
        <v>6451</v>
      </c>
      <c r="C397" s="217">
        <v>1</v>
      </c>
      <c r="D397" s="66" t="s">
        <v>6450</v>
      </c>
      <c r="E397" s="216" t="s">
        <v>80</v>
      </c>
      <c r="F397" s="66" t="s">
        <v>511</v>
      </c>
      <c r="G397" s="66" t="s">
        <v>1416</v>
      </c>
      <c r="H397" s="216" t="s">
        <v>1013</v>
      </c>
      <c r="I397" s="218">
        <v>8</v>
      </c>
      <c r="J397" s="227">
        <v>46</v>
      </c>
      <c r="K397" s="219"/>
      <c r="L397" s="218">
        <v>4</v>
      </c>
      <c r="M397" s="220"/>
      <c r="N397" s="438"/>
    </row>
    <row r="398" spans="1:14" ht="26.25" customHeight="1">
      <c r="N398" s="406"/>
    </row>
    <row r="399" spans="1:14" ht="33" customHeight="1" thickBot="1">
      <c r="A399" s="16" t="s">
        <v>5849</v>
      </c>
      <c r="F399" s="16" t="s">
        <v>4111</v>
      </c>
      <c r="K399" s="663" t="s">
        <v>6081</v>
      </c>
      <c r="L399" s="663"/>
      <c r="M399" s="663"/>
      <c r="N399" s="406"/>
    </row>
    <row r="400" spans="1:14" s="404" customFormat="1" ht="36" customHeight="1" thickBot="1">
      <c r="A400" s="20" t="s">
        <v>5729</v>
      </c>
      <c r="B400" s="20" t="s">
        <v>833</v>
      </c>
      <c r="C400" s="176" t="s">
        <v>6279</v>
      </c>
      <c r="D400" s="401" t="s">
        <v>3254</v>
      </c>
      <c r="E400" s="401" t="s">
        <v>3256</v>
      </c>
      <c r="F400" s="401" t="s">
        <v>761</v>
      </c>
      <c r="G400" s="401" t="s">
        <v>4333</v>
      </c>
      <c r="H400" s="401" t="s">
        <v>845</v>
      </c>
      <c r="I400" s="401" t="s">
        <v>5384</v>
      </c>
      <c r="J400" s="660" t="s">
        <v>5730</v>
      </c>
      <c r="K400" s="661"/>
      <c r="L400" s="660" t="s">
        <v>5731</v>
      </c>
      <c r="M400" s="661"/>
      <c r="N400" s="411"/>
    </row>
    <row r="401" spans="1:14" ht="33" customHeight="1">
      <c r="A401" s="135" t="s">
        <v>3929</v>
      </c>
      <c r="B401" s="135" t="s">
        <v>6452</v>
      </c>
      <c r="C401" s="405"/>
      <c r="D401" s="11" t="s">
        <v>6453</v>
      </c>
      <c r="E401" s="76" t="s">
        <v>3602</v>
      </c>
      <c r="F401" s="11" t="s">
        <v>512</v>
      </c>
      <c r="G401" s="11" t="s">
        <v>1417</v>
      </c>
      <c r="H401" s="76" t="s">
        <v>5850</v>
      </c>
      <c r="I401" s="124">
        <v>27</v>
      </c>
      <c r="J401" s="223">
        <v>627</v>
      </c>
      <c r="K401" s="205">
        <v>-4</v>
      </c>
      <c r="L401" s="124">
        <v>19</v>
      </c>
      <c r="M401" s="211">
        <v>-1</v>
      </c>
      <c r="N401" s="406"/>
    </row>
    <row r="402" spans="1:14" ht="33" customHeight="1">
      <c r="A402" s="61" t="s">
        <v>3929</v>
      </c>
      <c r="B402" s="61" t="s">
        <v>3603</v>
      </c>
      <c r="C402" s="207"/>
      <c r="D402" s="65" t="s">
        <v>2627</v>
      </c>
      <c r="E402" s="61" t="s">
        <v>6077</v>
      </c>
      <c r="F402" s="65" t="s">
        <v>513</v>
      </c>
      <c r="G402" s="65" t="s">
        <v>1418</v>
      </c>
      <c r="H402" s="61" t="s">
        <v>514</v>
      </c>
      <c r="I402" s="79">
        <v>20</v>
      </c>
      <c r="J402" s="224">
        <v>356</v>
      </c>
      <c r="K402" s="208">
        <v>-2</v>
      </c>
      <c r="L402" s="79">
        <v>13</v>
      </c>
      <c r="M402" s="209">
        <v>-1</v>
      </c>
      <c r="N402" s="406"/>
    </row>
    <row r="403" spans="1:14" ht="33" customHeight="1">
      <c r="A403" s="76" t="s">
        <v>3929</v>
      </c>
      <c r="B403" s="76" t="s">
        <v>2628</v>
      </c>
      <c r="C403" s="210"/>
      <c r="D403" s="11" t="s">
        <v>2629</v>
      </c>
      <c r="E403" s="76" t="s">
        <v>6078</v>
      </c>
      <c r="F403" s="11" t="s">
        <v>515</v>
      </c>
      <c r="G403" s="11" t="s">
        <v>1419</v>
      </c>
      <c r="H403" s="76" t="s">
        <v>2947</v>
      </c>
      <c r="I403" s="124">
        <v>20</v>
      </c>
      <c r="J403" s="223">
        <v>405</v>
      </c>
      <c r="K403" s="205">
        <v>-3</v>
      </c>
      <c r="L403" s="124">
        <v>13</v>
      </c>
      <c r="M403" s="211">
        <v>-1</v>
      </c>
      <c r="N403" s="406"/>
    </row>
    <row r="404" spans="1:14" ht="33" customHeight="1">
      <c r="A404" s="61" t="s">
        <v>3929</v>
      </c>
      <c r="B404" s="61" t="s">
        <v>2630</v>
      </c>
      <c r="C404" s="207"/>
      <c r="D404" s="65" t="s">
        <v>2631</v>
      </c>
      <c r="E404" s="61" t="s">
        <v>6079</v>
      </c>
      <c r="F404" s="65" t="s">
        <v>516</v>
      </c>
      <c r="G404" s="65" t="s">
        <v>35</v>
      </c>
      <c r="H404" s="61" t="s">
        <v>1017</v>
      </c>
      <c r="I404" s="79">
        <v>10</v>
      </c>
      <c r="J404" s="224">
        <v>85</v>
      </c>
      <c r="K404" s="208"/>
      <c r="L404" s="79">
        <v>6</v>
      </c>
      <c r="M404" s="209"/>
      <c r="N404" s="406"/>
    </row>
    <row r="405" spans="1:14" ht="33" customHeight="1">
      <c r="A405" s="76" t="s">
        <v>3929</v>
      </c>
      <c r="B405" s="76" t="s">
        <v>4429</v>
      </c>
      <c r="C405" s="210"/>
      <c r="D405" s="11" t="s">
        <v>4430</v>
      </c>
      <c r="E405" s="76" t="s">
        <v>5182</v>
      </c>
      <c r="F405" s="11" t="s">
        <v>517</v>
      </c>
      <c r="G405" s="11" t="s">
        <v>3766</v>
      </c>
      <c r="H405" s="76" t="s">
        <v>4811</v>
      </c>
      <c r="I405" s="124">
        <v>17</v>
      </c>
      <c r="J405" s="223">
        <v>302</v>
      </c>
      <c r="K405" s="205">
        <v>-3</v>
      </c>
      <c r="L405" s="124">
        <v>12</v>
      </c>
      <c r="M405" s="211">
        <v>-1</v>
      </c>
      <c r="N405" s="406"/>
    </row>
    <row r="406" spans="1:14" ht="33" customHeight="1">
      <c r="A406" s="61" t="s">
        <v>3929</v>
      </c>
      <c r="B406" s="75" t="s">
        <v>518</v>
      </c>
      <c r="C406" s="420">
        <v>1</v>
      </c>
      <c r="D406" s="65" t="s">
        <v>4431</v>
      </c>
      <c r="E406" s="61" t="s">
        <v>5183</v>
      </c>
      <c r="F406" s="65" t="s">
        <v>519</v>
      </c>
      <c r="G406" s="65" t="s">
        <v>519</v>
      </c>
      <c r="H406" s="61" t="s">
        <v>4811</v>
      </c>
      <c r="I406" s="79">
        <v>2</v>
      </c>
      <c r="J406" s="224">
        <v>5</v>
      </c>
      <c r="K406" s="208"/>
      <c r="L406" s="79">
        <v>2</v>
      </c>
      <c r="M406" s="209"/>
      <c r="N406" s="406"/>
    </row>
    <row r="407" spans="1:14" ht="33" customHeight="1">
      <c r="A407" s="76" t="s">
        <v>3929</v>
      </c>
      <c r="B407" s="76" t="s">
        <v>5773</v>
      </c>
      <c r="C407" s="210"/>
      <c r="D407" s="11" t="s">
        <v>4432</v>
      </c>
      <c r="E407" s="76" t="s">
        <v>5184</v>
      </c>
      <c r="F407" s="11" t="s">
        <v>520</v>
      </c>
      <c r="G407" s="11" t="s">
        <v>3767</v>
      </c>
      <c r="H407" s="76" t="s">
        <v>5133</v>
      </c>
      <c r="I407" s="124">
        <v>27</v>
      </c>
      <c r="J407" s="223">
        <v>459</v>
      </c>
      <c r="K407" s="205">
        <v>-3</v>
      </c>
      <c r="L407" s="124">
        <v>17</v>
      </c>
      <c r="M407" s="211">
        <v>-2</v>
      </c>
      <c r="N407" s="406"/>
    </row>
    <row r="408" spans="1:14" ht="33" customHeight="1">
      <c r="A408" s="61" t="s">
        <v>3929</v>
      </c>
      <c r="B408" s="61" t="s">
        <v>4433</v>
      </c>
      <c r="C408" s="207">
        <v>1</v>
      </c>
      <c r="D408" s="65" t="s">
        <v>4434</v>
      </c>
      <c r="E408" s="61" t="s">
        <v>5185</v>
      </c>
      <c r="F408" s="65" t="s">
        <v>521</v>
      </c>
      <c r="G408" s="65" t="s">
        <v>521</v>
      </c>
      <c r="H408" s="65" t="s">
        <v>521</v>
      </c>
      <c r="I408" s="79" t="s">
        <v>3000</v>
      </c>
      <c r="J408" s="224" t="s">
        <v>543</v>
      </c>
      <c r="K408" s="208"/>
      <c r="L408" s="79" t="s">
        <v>543</v>
      </c>
      <c r="M408" s="209"/>
      <c r="N408" s="406"/>
    </row>
    <row r="409" spans="1:14" ht="33" customHeight="1">
      <c r="A409" s="76" t="s">
        <v>3929</v>
      </c>
      <c r="B409" s="76" t="s">
        <v>4435</v>
      </c>
      <c r="C409" s="210">
        <v>2</v>
      </c>
      <c r="D409" s="11" t="s">
        <v>3039</v>
      </c>
      <c r="E409" s="76" t="s">
        <v>5186</v>
      </c>
      <c r="F409" s="11" t="s">
        <v>522</v>
      </c>
      <c r="G409" s="11" t="s">
        <v>522</v>
      </c>
      <c r="H409" s="76" t="s">
        <v>3587</v>
      </c>
      <c r="I409" s="124">
        <v>5</v>
      </c>
      <c r="J409" s="223">
        <v>6</v>
      </c>
      <c r="K409" s="205"/>
      <c r="L409" s="124">
        <v>3</v>
      </c>
      <c r="M409" s="211"/>
      <c r="N409" s="406"/>
    </row>
    <row r="410" spans="1:14" ht="33" customHeight="1">
      <c r="A410" s="61" t="s">
        <v>3929</v>
      </c>
      <c r="B410" s="61" t="s">
        <v>3040</v>
      </c>
      <c r="C410" s="207">
        <v>2</v>
      </c>
      <c r="D410" s="65" t="s">
        <v>3041</v>
      </c>
      <c r="E410" s="61" t="s">
        <v>523</v>
      </c>
      <c r="F410" s="65" t="s">
        <v>524</v>
      </c>
      <c r="G410" s="65" t="s">
        <v>524</v>
      </c>
      <c r="H410" s="65" t="s">
        <v>524</v>
      </c>
      <c r="I410" s="79" t="s">
        <v>525</v>
      </c>
      <c r="J410" s="224" t="s">
        <v>525</v>
      </c>
      <c r="K410" s="208"/>
      <c r="L410" s="79" t="s">
        <v>525</v>
      </c>
      <c r="M410" s="209"/>
      <c r="N410" s="406"/>
    </row>
    <row r="411" spans="1:14" ht="33" customHeight="1">
      <c r="A411" s="76" t="s">
        <v>3934</v>
      </c>
      <c r="B411" s="76" t="s">
        <v>3042</v>
      </c>
      <c r="C411" s="210"/>
      <c r="D411" s="11" t="s">
        <v>6400</v>
      </c>
      <c r="E411" s="76" t="s">
        <v>3043</v>
      </c>
      <c r="F411" s="11" t="s">
        <v>526</v>
      </c>
      <c r="G411" s="11" t="s">
        <v>527</v>
      </c>
      <c r="H411" s="76" t="s">
        <v>1018</v>
      </c>
      <c r="I411" s="124">
        <v>19</v>
      </c>
      <c r="J411" s="223">
        <v>299</v>
      </c>
      <c r="K411" s="205">
        <v>-2</v>
      </c>
      <c r="L411" s="124">
        <v>13</v>
      </c>
      <c r="M411" s="211">
        <v>-1</v>
      </c>
      <c r="N411" s="406"/>
    </row>
    <row r="412" spans="1:14" ht="33" customHeight="1">
      <c r="A412" s="61" t="s">
        <v>3934</v>
      </c>
      <c r="B412" s="61" t="s">
        <v>3044</v>
      </c>
      <c r="C412" s="207"/>
      <c r="D412" s="65" t="s">
        <v>3935</v>
      </c>
      <c r="E412" s="61" t="s">
        <v>2845</v>
      </c>
      <c r="F412" s="65" t="s">
        <v>528</v>
      </c>
      <c r="G412" s="65" t="s">
        <v>3768</v>
      </c>
      <c r="H412" s="61" t="s">
        <v>2948</v>
      </c>
      <c r="I412" s="79">
        <v>18</v>
      </c>
      <c r="J412" s="224">
        <v>256</v>
      </c>
      <c r="K412" s="208">
        <v>-2</v>
      </c>
      <c r="L412" s="79">
        <v>12</v>
      </c>
      <c r="M412" s="209">
        <v>-2</v>
      </c>
      <c r="N412" s="406"/>
    </row>
    <row r="413" spans="1:14" ht="33" customHeight="1">
      <c r="A413" s="76" t="s">
        <v>3934</v>
      </c>
      <c r="B413" s="76" t="s">
        <v>3045</v>
      </c>
      <c r="C413" s="210"/>
      <c r="D413" s="11" t="s">
        <v>999</v>
      </c>
      <c r="E413" s="76" t="s">
        <v>4810</v>
      </c>
      <c r="F413" s="11" t="s">
        <v>529</v>
      </c>
      <c r="G413" s="11" t="s">
        <v>4693</v>
      </c>
      <c r="H413" s="76" t="s">
        <v>4485</v>
      </c>
      <c r="I413" s="124">
        <v>12</v>
      </c>
      <c r="J413" s="223">
        <v>186</v>
      </c>
      <c r="K413" s="205"/>
      <c r="L413" s="124">
        <v>6</v>
      </c>
      <c r="M413" s="211"/>
      <c r="N413" s="406"/>
    </row>
    <row r="414" spans="1:14" ht="33" customHeight="1">
      <c r="A414" s="61" t="s">
        <v>4853</v>
      </c>
      <c r="B414" s="61" t="s">
        <v>5865</v>
      </c>
      <c r="C414" s="207"/>
      <c r="D414" s="65" t="s">
        <v>5866</v>
      </c>
      <c r="E414" s="61" t="s">
        <v>2185</v>
      </c>
      <c r="F414" s="65" t="s">
        <v>4694</v>
      </c>
      <c r="G414" s="65" t="s">
        <v>1695</v>
      </c>
      <c r="H414" s="61" t="s">
        <v>3433</v>
      </c>
      <c r="I414" s="79">
        <v>21</v>
      </c>
      <c r="J414" s="224">
        <v>370</v>
      </c>
      <c r="K414" s="208">
        <v>-3</v>
      </c>
      <c r="L414" s="79">
        <v>14</v>
      </c>
      <c r="M414" s="209">
        <v>-2</v>
      </c>
      <c r="N414" s="406"/>
    </row>
    <row r="415" spans="1:14" ht="33" customHeight="1">
      <c r="A415" s="76" t="s">
        <v>4853</v>
      </c>
      <c r="B415" s="76" t="s">
        <v>1002</v>
      </c>
      <c r="C415" s="210">
        <v>1</v>
      </c>
      <c r="D415" s="11" t="s">
        <v>5866</v>
      </c>
      <c r="E415" s="76" t="s">
        <v>2186</v>
      </c>
      <c r="F415" s="11" t="s">
        <v>4695</v>
      </c>
      <c r="G415" s="11" t="s">
        <v>4696</v>
      </c>
      <c r="H415" s="76" t="s">
        <v>4812</v>
      </c>
      <c r="I415" s="124">
        <v>3</v>
      </c>
      <c r="J415" s="223">
        <v>4</v>
      </c>
      <c r="K415" s="205"/>
      <c r="L415" s="124">
        <v>2</v>
      </c>
      <c r="M415" s="211"/>
      <c r="N415" s="406"/>
    </row>
    <row r="416" spans="1:14" ht="33" customHeight="1">
      <c r="A416" s="61" t="s">
        <v>4853</v>
      </c>
      <c r="B416" s="61" t="s">
        <v>1003</v>
      </c>
      <c r="C416" s="207"/>
      <c r="D416" s="65" t="s">
        <v>1004</v>
      </c>
      <c r="E416" s="61" t="s">
        <v>881</v>
      </c>
      <c r="F416" s="65" t="s">
        <v>4697</v>
      </c>
      <c r="G416" s="65" t="s">
        <v>1696</v>
      </c>
      <c r="H416" s="61" t="s">
        <v>4484</v>
      </c>
      <c r="I416" s="79">
        <v>15</v>
      </c>
      <c r="J416" s="224">
        <v>107</v>
      </c>
      <c r="K416" s="208">
        <v>-4</v>
      </c>
      <c r="L416" s="79">
        <v>8</v>
      </c>
      <c r="M416" s="209">
        <v>-2</v>
      </c>
      <c r="N416" s="406"/>
    </row>
    <row r="417" spans="1:14" ht="33" customHeight="1">
      <c r="A417" s="76" t="s">
        <v>4853</v>
      </c>
      <c r="B417" s="76" t="s">
        <v>882</v>
      </c>
      <c r="C417" s="210">
        <v>3</v>
      </c>
      <c r="D417" s="11" t="s">
        <v>1828</v>
      </c>
      <c r="E417" s="76" t="s">
        <v>2187</v>
      </c>
      <c r="F417" s="11" t="s">
        <v>4698</v>
      </c>
      <c r="G417" s="11" t="s">
        <v>1697</v>
      </c>
      <c r="H417" s="76" t="s">
        <v>4484</v>
      </c>
      <c r="I417" s="124">
        <v>1</v>
      </c>
      <c r="J417" s="223">
        <v>1</v>
      </c>
      <c r="K417" s="205"/>
      <c r="L417" s="124">
        <v>1</v>
      </c>
      <c r="M417" s="211"/>
      <c r="N417" s="406"/>
    </row>
    <row r="418" spans="1:14" s="169" customFormat="1" ht="33" customHeight="1">
      <c r="A418" s="61" t="s">
        <v>4853</v>
      </c>
      <c r="B418" s="61" t="s">
        <v>4158</v>
      </c>
      <c r="C418" s="207"/>
      <c r="D418" s="65" t="s">
        <v>4159</v>
      </c>
      <c r="E418" s="61" t="s">
        <v>6014</v>
      </c>
      <c r="F418" s="65" t="s">
        <v>4699</v>
      </c>
      <c r="G418" s="65" t="s">
        <v>1698</v>
      </c>
      <c r="H418" s="61" t="s">
        <v>1937</v>
      </c>
      <c r="I418" s="79">
        <v>13</v>
      </c>
      <c r="J418" s="224">
        <v>172</v>
      </c>
      <c r="K418" s="208">
        <v>-2</v>
      </c>
      <c r="L418" s="79">
        <v>7</v>
      </c>
      <c r="M418" s="209">
        <v>-1</v>
      </c>
      <c r="N418" s="409"/>
    </row>
    <row r="419" spans="1:14" ht="33" customHeight="1">
      <c r="A419" s="76" t="s">
        <v>4853</v>
      </c>
      <c r="B419" s="67" t="s">
        <v>4700</v>
      </c>
      <c r="C419" s="405">
        <v>1</v>
      </c>
      <c r="D419" s="11" t="s">
        <v>4159</v>
      </c>
      <c r="E419" s="76" t="s">
        <v>6015</v>
      </c>
      <c r="F419" s="11" t="s">
        <v>4701</v>
      </c>
      <c r="G419" s="11" t="s">
        <v>1699</v>
      </c>
      <c r="H419" s="76" t="s">
        <v>1937</v>
      </c>
      <c r="I419" s="124">
        <v>3</v>
      </c>
      <c r="J419" s="223">
        <v>10</v>
      </c>
      <c r="K419" s="205"/>
      <c r="L419" s="124">
        <v>2</v>
      </c>
      <c r="M419" s="211"/>
      <c r="N419" s="406"/>
    </row>
    <row r="420" spans="1:14" s="169" customFormat="1" ht="33" customHeight="1">
      <c r="A420" s="61" t="s">
        <v>4854</v>
      </c>
      <c r="B420" s="61" t="s">
        <v>4855</v>
      </c>
      <c r="C420" s="207"/>
      <c r="D420" s="65" t="s">
        <v>4160</v>
      </c>
      <c r="E420" s="61" t="s">
        <v>6016</v>
      </c>
      <c r="F420" s="65" t="s">
        <v>4702</v>
      </c>
      <c r="G420" s="65" t="s">
        <v>1700</v>
      </c>
      <c r="H420" s="61" t="s">
        <v>4813</v>
      </c>
      <c r="I420" s="79">
        <v>16</v>
      </c>
      <c r="J420" s="224">
        <v>270</v>
      </c>
      <c r="K420" s="208">
        <v>-2</v>
      </c>
      <c r="L420" s="79">
        <v>11</v>
      </c>
      <c r="M420" s="209">
        <v>-1</v>
      </c>
      <c r="N420" s="409"/>
    </row>
    <row r="421" spans="1:14" ht="30" customHeight="1">
      <c r="A421" s="76" t="s">
        <v>4857</v>
      </c>
      <c r="B421" s="76" t="s">
        <v>4161</v>
      </c>
      <c r="C421" s="210">
        <v>1</v>
      </c>
      <c r="D421" s="11" t="s">
        <v>4860</v>
      </c>
      <c r="E421" s="76" t="s">
        <v>6017</v>
      </c>
      <c r="F421" s="11" t="s">
        <v>4703</v>
      </c>
      <c r="G421" s="11" t="s">
        <v>1701</v>
      </c>
      <c r="H421" s="76" t="s">
        <v>3434</v>
      </c>
      <c r="I421" s="124">
        <v>11</v>
      </c>
      <c r="J421" s="223">
        <v>56</v>
      </c>
      <c r="K421" s="205"/>
      <c r="L421" s="124">
        <v>6</v>
      </c>
      <c r="M421" s="211"/>
      <c r="N421" s="406"/>
    </row>
    <row r="422" spans="1:14" s="169" customFormat="1" ht="33" customHeight="1">
      <c r="A422" s="61" t="s">
        <v>4857</v>
      </c>
      <c r="B422" s="61" t="s">
        <v>6219</v>
      </c>
      <c r="C422" s="207"/>
      <c r="D422" s="65" t="s">
        <v>4162</v>
      </c>
      <c r="E422" s="61" t="s">
        <v>6018</v>
      </c>
      <c r="F422" s="65" t="s">
        <v>4704</v>
      </c>
      <c r="G422" s="65" t="s">
        <v>1702</v>
      </c>
      <c r="H422" s="61" t="s">
        <v>2807</v>
      </c>
      <c r="I422" s="79">
        <v>12</v>
      </c>
      <c r="J422" s="224">
        <v>90</v>
      </c>
      <c r="K422" s="208">
        <v>-1</v>
      </c>
      <c r="L422" s="79">
        <v>7</v>
      </c>
      <c r="M422" s="209">
        <v>-1</v>
      </c>
      <c r="N422" s="445"/>
    </row>
    <row r="423" spans="1:14" ht="36" customHeight="1">
      <c r="A423" s="76" t="s">
        <v>4864</v>
      </c>
      <c r="B423" s="76" t="s">
        <v>4865</v>
      </c>
      <c r="C423" s="210"/>
      <c r="D423" s="11" t="s">
        <v>4866</v>
      </c>
      <c r="E423" s="76" t="s">
        <v>6019</v>
      </c>
      <c r="F423" s="11" t="s">
        <v>4705</v>
      </c>
      <c r="G423" s="11" t="s">
        <v>3595</v>
      </c>
      <c r="H423" s="76" t="s">
        <v>3435</v>
      </c>
      <c r="I423" s="124">
        <v>19</v>
      </c>
      <c r="J423" s="223">
        <v>267</v>
      </c>
      <c r="K423" s="205">
        <v>-2</v>
      </c>
      <c r="L423" s="124">
        <v>13</v>
      </c>
      <c r="M423" s="211">
        <v>-2</v>
      </c>
      <c r="N423" s="282"/>
    </row>
    <row r="424" spans="1:14" s="169" customFormat="1" ht="33" customHeight="1">
      <c r="A424" s="61" t="s">
        <v>4864</v>
      </c>
      <c r="B424" s="61" t="s">
        <v>4867</v>
      </c>
      <c r="C424" s="207" t="s">
        <v>4859</v>
      </c>
      <c r="D424" s="65" t="s">
        <v>4868</v>
      </c>
      <c r="E424" s="61" t="s">
        <v>4706</v>
      </c>
      <c r="F424" s="65" t="s">
        <v>4707</v>
      </c>
      <c r="G424" s="65" t="s">
        <v>3596</v>
      </c>
      <c r="H424" s="61" t="s">
        <v>3436</v>
      </c>
      <c r="I424" s="79">
        <v>8</v>
      </c>
      <c r="J424" s="224">
        <v>48</v>
      </c>
      <c r="K424" s="208"/>
      <c r="L424" s="79">
        <v>5</v>
      </c>
      <c r="M424" s="209"/>
      <c r="N424" s="409"/>
    </row>
    <row r="425" spans="1:14" ht="33" customHeight="1">
      <c r="A425" s="76" t="s">
        <v>4869</v>
      </c>
      <c r="B425" s="76" t="s">
        <v>6069</v>
      </c>
      <c r="C425" s="210">
        <v>1</v>
      </c>
      <c r="D425" s="11" t="s">
        <v>6070</v>
      </c>
      <c r="E425" s="76" t="s">
        <v>3267</v>
      </c>
      <c r="F425" s="11" t="s">
        <v>4708</v>
      </c>
      <c r="G425" s="11" t="s">
        <v>1516</v>
      </c>
      <c r="H425" s="76" t="s">
        <v>1315</v>
      </c>
      <c r="I425" s="124">
        <v>10</v>
      </c>
      <c r="J425" s="223">
        <v>27</v>
      </c>
      <c r="K425" s="205">
        <v>-1</v>
      </c>
      <c r="L425" s="124">
        <v>5</v>
      </c>
      <c r="M425" s="211">
        <v>-1</v>
      </c>
      <c r="N425" s="406"/>
    </row>
    <row r="426" spans="1:14" s="169" customFormat="1" ht="33" customHeight="1">
      <c r="A426" s="61" t="s">
        <v>4869</v>
      </c>
      <c r="B426" s="61" t="s">
        <v>6071</v>
      </c>
      <c r="C426" s="207">
        <v>2</v>
      </c>
      <c r="D426" s="65" t="s">
        <v>5864</v>
      </c>
      <c r="E426" s="61" t="s">
        <v>4709</v>
      </c>
      <c r="F426" s="65" t="s">
        <v>4710</v>
      </c>
      <c r="G426" s="65" t="s">
        <v>4710</v>
      </c>
      <c r="H426" s="61" t="s">
        <v>2808</v>
      </c>
      <c r="I426" s="79">
        <v>3</v>
      </c>
      <c r="J426" s="224">
        <v>6</v>
      </c>
      <c r="K426" s="208"/>
      <c r="L426" s="79">
        <v>2</v>
      </c>
      <c r="M426" s="209"/>
      <c r="N426" s="409"/>
    </row>
    <row r="427" spans="1:14" ht="33" customHeight="1">
      <c r="A427" s="76" t="s">
        <v>4869</v>
      </c>
      <c r="B427" s="67" t="s">
        <v>4711</v>
      </c>
      <c r="C427" s="405">
        <v>4</v>
      </c>
      <c r="D427" s="11" t="s">
        <v>6072</v>
      </c>
      <c r="E427" s="76" t="s">
        <v>4712</v>
      </c>
      <c r="F427" s="11" t="s">
        <v>6448</v>
      </c>
      <c r="G427" s="11" t="s">
        <v>6448</v>
      </c>
      <c r="H427" s="76" t="s">
        <v>6448</v>
      </c>
      <c r="I427" s="124" t="s">
        <v>3000</v>
      </c>
      <c r="J427" s="223" t="s">
        <v>543</v>
      </c>
      <c r="K427" s="205"/>
      <c r="L427" s="124" t="s">
        <v>3000</v>
      </c>
      <c r="M427" s="211"/>
      <c r="N427" s="406"/>
    </row>
    <row r="428" spans="1:14" s="169" customFormat="1" ht="33" customHeight="1">
      <c r="A428" s="61" t="s">
        <v>4869</v>
      </c>
      <c r="B428" s="61" t="s">
        <v>6073</v>
      </c>
      <c r="C428" s="207">
        <v>2</v>
      </c>
      <c r="D428" s="65" t="s">
        <v>6070</v>
      </c>
      <c r="E428" s="61" t="s">
        <v>3268</v>
      </c>
      <c r="F428" s="65" t="s">
        <v>4713</v>
      </c>
      <c r="G428" s="65" t="s">
        <v>4713</v>
      </c>
      <c r="H428" s="61" t="s">
        <v>3437</v>
      </c>
      <c r="I428" s="79">
        <v>8</v>
      </c>
      <c r="J428" s="224">
        <v>25</v>
      </c>
      <c r="K428" s="208">
        <v>-2</v>
      </c>
      <c r="L428" s="79">
        <v>4</v>
      </c>
      <c r="M428" s="209">
        <v>-1</v>
      </c>
      <c r="N428" s="409"/>
    </row>
    <row r="429" spans="1:14" s="238" customFormat="1" ht="33" customHeight="1">
      <c r="A429" s="76" t="s">
        <v>4869</v>
      </c>
      <c r="B429" s="67" t="s">
        <v>4714</v>
      </c>
      <c r="C429" s="405">
        <v>4</v>
      </c>
      <c r="D429" s="11" t="s">
        <v>6070</v>
      </c>
      <c r="E429" s="76" t="s">
        <v>3269</v>
      </c>
      <c r="F429" s="11" t="s">
        <v>6448</v>
      </c>
      <c r="G429" s="11" t="s">
        <v>6448</v>
      </c>
      <c r="H429" s="76" t="s">
        <v>6448</v>
      </c>
      <c r="I429" s="124" t="s">
        <v>3000</v>
      </c>
      <c r="J429" s="223" t="s">
        <v>543</v>
      </c>
      <c r="K429" s="205"/>
      <c r="L429" s="124" t="s">
        <v>3000</v>
      </c>
      <c r="M429" s="211"/>
      <c r="N429" s="406"/>
    </row>
    <row r="430" spans="1:14" s="169" customFormat="1" ht="33" customHeight="1" thickBot="1">
      <c r="A430" s="216" t="s">
        <v>4871</v>
      </c>
      <c r="B430" s="216" t="s">
        <v>5770</v>
      </c>
      <c r="C430" s="217"/>
      <c r="D430" s="66" t="s">
        <v>4873</v>
      </c>
      <c r="E430" s="216" t="s">
        <v>2846</v>
      </c>
      <c r="F430" s="66" t="s">
        <v>4715</v>
      </c>
      <c r="G430" s="66" t="s">
        <v>3597</v>
      </c>
      <c r="H430" s="216" t="s">
        <v>3438</v>
      </c>
      <c r="I430" s="218">
        <v>15</v>
      </c>
      <c r="J430" s="227">
        <v>210</v>
      </c>
      <c r="K430" s="219"/>
      <c r="L430" s="218">
        <v>8</v>
      </c>
      <c r="M430" s="220"/>
      <c r="N430" s="409"/>
    </row>
    <row r="431" spans="1:14" ht="26.25" customHeight="1">
      <c r="A431" s="80"/>
      <c r="B431" s="80"/>
      <c r="C431" s="410"/>
      <c r="D431" s="28"/>
      <c r="E431" s="80"/>
      <c r="F431" s="28"/>
      <c r="G431" s="28"/>
      <c r="H431" s="80"/>
      <c r="I431" s="81"/>
      <c r="J431" s="102"/>
      <c r="K431" s="406"/>
      <c r="L431" s="81"/>
      <c r="M431" s="406"/>
      <c r="N431" s="406"/>
    </row>
    <row r="432" spans="1:14" ht="33" customHeight="1" thickBot="1">
      <c r="F432" s="16" t="s">
        <v>4716</v>
      </c>
      <c r="K432" s="663" t="s">
        <v>6081</v>
      </c>
      <c r="L432" s="663"/>
      <c r="M432" s="663"/>
      <c r="N432" s="406"/>
    </row>
    <row r="433" spans="1:14" s="404" customFormat="1" ht="36" customHeight="1" thickBot="1">
      <c r="A433" s="20" t="s">
        <v>5729</v>
      </c>
      <c r="B433" s="20" t="s">
        <v>833</v>
      </c>
      <c r="C433" s="176" t="s">
        <v>6279</v>
      </c>
      <c r="D433" s="401" t="s">
        <v>3254</v>
      </c>
      <c r="E433" s="401" t="s">
        <v>3256</v>
      </c>
      <c r="F433" s="401" t="s">
        <v>761</v>
      </c>
      <c r="G433" s="401" t="s">
        <v>4333</v>
      </c>
      <c r="H433" s="401" t="s">
        <v>845</v>
      </c>
      <c r="I433" s="401" t="s">
        <v>5384</v>
      </c>
      <c r="J433" s="660" t="s">
        <v>5730</v>
      </c>
      <c r="K433" s="661"/>
      <c r="L433" s="660" t="s">
        <v>5731</v>
      </c>
      <c r="M433" s="661"/>
      <c r="N433" s="411"/>
    </row>
    <row r="434" spans="1:14" ht="33" customHeight="1">
      <c r="A434" s="135" t="s">
        <v>4871</v>
      </c>
      <c r="B434" s="135" t="s">
        <v>6074</v>
      </c>
      <c r="C434" s="405"/>
      <c r="D434" s="11" t="s">
        <v>6075</v>
      </c>
      <c r="E434" s="76" t="s">
        <v>2847</v>
      </c>
      <c r="F434" s="11" t="s">
        <v>4717</v>
      </c>
      <c r="G434" s="11" t="s">
        <v>3598</v>
      </c>
      <c r="H434" s="76" t="s">
        <v>4214</v>
      </c>
      <c r="I434" s="124">
        <v>8</v>
      </c>
      <c r="J434" s="223">
        <v>45</v>
      </c>
      <c r="K434" s="205"/>
      <c r="L434" s="124">
        <v>5</v>
      </c>
      <c r="M434" s="211"/>
      <c r="N434" s="406"/>
    </row>
    <row r="435" spans="1:14" s="169" customFormat="1" ht="33" customHeight="1">
      <c r="A435" s="61" t="s">
        <v>4874</v>
      </c>
      <c r="B435" s="61" t="s">
        <v>6076</v>
      </c>
      <c r="C435" s="207"/>
      <c r="D435" s="65" t="s">
        <v>5148</v>
      </c>
      <c r="E435" s="61" t="s">
        <v>1513</v>
      </c>
      <c r="F435" s="65" t="s">
        <v>4718</v>
      </c>
      <c r="G435" s="65" t="s">
        <v>5265</v>
      </c>
      <c r="H435" s="61" t="s">
        <v>4213</v>
      </c>
      <c r="I435" s="79">
        <v>13</v>
      </c>
      <c r="J435" s="224">
        <v>80</v>
      </c>
      <c r="K435" s="208"/>
      <c r="L435" s="79">
        <v>6</v>
      </c>
      <c r="M435" s="209"/>
      <c r="N435" s="409"/>
    </row>
    <row r="436" spans="1:14" ht="33" customHeight="1">
      <c r="A436" s="76" t="s">
        <v>4874</v>
      </c>
      <c r="B436" s="76" t="s">
        <v>4722</v>
      </c>
      <c r="C436" s="210"/>
      <c r="D436" s="11" t="s">
        <v>4876</v>
      </c>
      <c r="E436" s="76" t="s">
        <v>1514</v>
      </c>
      <c r="F436" s="11" t="s">
        <v>608</v>
      </c>
      <c r="G436" s="11" t="s">
        <v>609</v>
      </c>
      <c r="H436" s="76" t="s">
        <v>1422</v>
      </c>
      <c r="I436" s="124">
        <v>10</v>
      </c>
      <c r="J436" s="223">
        <v>64</v>
      </c>
      <c r="K436" s="205"/>
      <c r="L436" s="124">
        <v>6</v>
      </c>
      <c r="M436" s="211"/>
      <c r="N436" s="406"/>
    </row>
    <row r="437" spans="1:14" s="169" customFormat="1" ht="33" customHeight="1">
      <c r="A437" s="61" t="s">
        <v>4874</v>
      </c>
      <c r="B437" s="61" t="s">
        <v>4723</v>
      </c>
      <c r="C437" s="207" t="s">
        <v>4859</v>
      </c>
      <c r="D437" s="65" t="s">
        <v>5149</v>
      </c>
      <c r="E437" s="61" t="s">
        <v>610</v>
      </c>
      <c r="F437" s="65" t="s">
        <v>611</v>
      </c>
      <c r="G437" s="65" t="s">
        <v>611</v>
      </c>
      <c r="H437" s="61" t="s">
        <v>2803</v>
      </c>
      <c r="I437" s="79">
        <v>5</v>
      </c>
      <c r="J437" s="224">
        <v>30</v>
      </c>
      <c r="K437" s="208"/>
      <c r="L437" s="79">
        <v>3</v>
      </c>
      <c r="M437" s="209"/>
      <c r="N437" s="409"/>
    </row>
    <row r="438" spans="1:14" ht="30" customHeight="1">
      <c r="A438" s="76" t="s">
        <v>4874</v>
      </c>
      <c r="B438" s="67" t="s">
        <v>5150</v>
      </c>
      <c r="C438" s="405">
        <v>2</v>
      </c>
      <c r="D438" s="11" t="s">
        <v>4876</v>
      </c>
      <c r="E438" s="76" t="s">
        <v>612</v>
      </c>
      <c r="F438" s="11" t="s">
        <v>6448</v>
      </c>
      <c r="G438" s="11" t="s">
        <v>613</v>
      </c>
      <c r="H438" s="76" t="s">
        <v>6448</v>
      </c>
      <c r="I438" s="124" t="s">
        <v>543</v>
      </c>
      <c r="J438" s="223" t="s">
        <v>2999</v>
      </c>
      <c r="K438" s="205"/>
      <c r="L438" s="124" t="s">
        <v>614</v>
      </c>
      <c r="M438" s="211"/>
    </row>
    <row r="439" spans="1:14" s="169" customFormat="1" ht="33" customHeight="1">
      <c r="A439" s="61" t="s">
        <v>4874</v>
      </c>
      <c r="B439" s="61" t="s">
        <v>5151</v>
      </c>
      <c r="C439" s="207"/>
      <c r="D439" s="65" t="s">
        <v>5152</v>
      </c>
      <c r="E439" s="61" t="s">
        <v>1515</v>
      </c>
      <c r="F439" s="65" t="s">
        <v>615</v>
      </c>
      <c r="G439" s="65" t="s">
        <v>616</v>
      </c>
      <c r="H439" s="61" t="s">
        <v>4215</v>
      </c>
      <c r="I439" s="79">
        <v>6</v>
      </c>
      <c r="J439" s="224">
        <v>32</v>
      </c>
      <c r="K439" s="208"/>
      <c r="L439" s="79">
        <v>3</v>
      </c>
      <c r="M439" s="209"/>
      <c r="N439" s="445"/>
    </row>
    <row r="440" spans="1:14" ht="33" customHeight="1">
      <c r="A440" s="76" t="s">
        <v>5851</v>
      </c>
      <c r="B440" s="76" t="s">
        <v>3936</v>
      </c>
      <c r="C440" s="210"/>
      <c r="D440" s="11" t="s">
        <v>4136</v>
      </c>
      <c r="E440" s="76" t="s">
        <v>6021</v>
      </c>
      <c r="F440" s="11" t="s">
        <v>617</v>
      </c>
      <c r="G440" s="11" t="s">
        <v>1693</v>
      </c>
      <c r="H440" s="76" t="s">
        <v>5456</v>
      </c>
      <c r="I440" s="124">
        <v>21</v>
      </c>
      <c r="J440" s="223">
        <v>409</v>
      </c>
      <c r="K440" s="205">
        <v>-1</v>
      </c>
      <c r="L440" s="124">
        <v>14</v>
      </c>
      <c r="M440" s="211">
        <v>-1</v>
      </c>
      <c r="N440" s="406"/>
    </row>
    <row r="441" spans="1:14" s="169" customFormat="1" ht="33" customHeight="1">
      <c r="A441" s="61" t="s">
        <v>5851</v>
      </c>
      <c r="B441" s="61" t="s">
        <v>4334</v>
      </c>
      <c r="C441" s="207"/>
      <c r="D441" s="65" t="s">
        <v>1000</v>
      </c>
      <c r="E441" s="61" t="s">
        <v>4335</v>
      </c>
      <c r="F441" s="65" t="s">
        <v>618</v>
      </c>
      <c r="G441" s="65" t="s">
        <v>5769</v>
      </c>
      <c r="H441" s="61" t="s">
        <v>2949</v>
      </c>
      <c r="I441" s="79">
        <v>17</v>
      </c>
      <c r="J441" s="224">
        <v>250</v>
      </c>
      <c r="K441" s="208">
        <v>-1</v>
      </c>
      <c r="L441" s="79">
        <v>11</v>
      </c>
      <c r="M441" s="209">
        <v>-1</v>
      </c>
      <c r="N441" s="409"/>
    </row>
    <row r="442" spans="1:14" ht="33" customHeight="1">
      <c r="A442" s="76" t="s">
        <v>5851</v>
      </c>
      <c r="B442" s="67" t="s">
        <v>1019</v>
      </c>
      <c r="C442" s="405">
        <v>2</v>
      </c>
      <c r="D442" s="11" t="s">
        <v>1001</v>
      </c>
      <c r="E442" s="76" t="s">
        <v>4336</v>
      </c>
      <c r="F442" s="11" t="s">
        <v>619</v>
      </c>
      <c r="G442" s="11" t="s">
        <v>619</v>
      </c>
      <c r="H442" s="76" t="s">
        <v>2949</v>
      </c>
      <c r="I442" s="124">
        <v>2</v>
      </c>
      <c r="J442" s="223">
        <v>4</v>
      </c>
      <c r="K442" s="205"/>
      <c r="L442" s="124">
        <v>2</v>
      </c>
      <c r="M442" s="211"/>
      <c r="N442" s="406"/>
    </row>
    <row r="443" spans="1:14" s="169" customFormat="1" ht="33" customHeight="1">
      <c r="A443" s="61" t="s">
        <v>5851</v>
      </c>
      <c r="B443" s="61" t="s">
        <v>3937</v>
      </c>
      <c r="C443" s="207"/>
      <c r="D443" s="65" t="s">
        <v>3938</v>
      </c>
      <c r="E443" s="61" t="s">
        <v>6022</v>
      </c>
      <c r="F443" s="65" t="s">
        <v>620</v>
      </c>
      <c r="G443" s="65" t="s">
        <v>1694</v>
      </c>
      <c r="H443" s="61" t="s">
        <v>4346</v>
      </c>
      <c r="I443" s="79">
        <v>13</v>
      </c>
      <c r="J443" s="224">
        <v>188</v>
      </c>
      <c r="K443" s="208">
        <v>-1</v>
      </c>
      <c r="L443" s="79">
        <v>7</v>
      </c>
      <c r="M443" s="209">
        <v>-1</v>
      </c>
      <c r="N443" s="409"/>
    </row>
    <row r="444" spans="1:14" ht="33" customHeight="1">
      <c r="A444" s="76" t="s">
        <v>5851</v>
      </c>
      <c r="B444" s="76" t="s">
        <v>4861</v>
      </c>
      <c r="C444" s="210"/>
      <c r="D444" s="11" t="s">
        <v>4862</v>
      </c>
      <c r="E444" s="76" t="s">
        <v>4479</v>
      </c>
      <c r="F444" s="11" t="s">
        <v>621</v>
      </c>
      <c r="G444" s="11" t="s">
        <v>1703</v>
      </c>
      <c r="H444" s="76" t="s">
        <v>5457</v>
      </c>
      <c r="I444" s="124">
        <v>11</v>
      </c>
      <c r="J444" s="223">
        <v>78</v>
      </c>
      <c r="K444" s="205"/>
      <c r="L444" s="124">
        <v>6</v>
      </c>
      <c r="M444" s="211"/>
      <c r="N444" s="406"/>
    </row>
    <row r="445" spans="1:14" s="169" customFormat="1" ht="33" customHeight="1" thickBot="1">
      <c r="A445" s="216" t="s">
        <v>5851</v>
      </c>
      <c r="B445" s="216" t="s">
        <v>4863</v>
      </c>
      <c r="C445" s="217"/>
      <c r="D445" s="66" t="s">
        <v>6068</v>
      </c>
      <c r="E445" s="216" t="s">
        <v>2377</v>
      </c>
      <c r="F445" s="66" t="s">
        <v>622</v>
      </c>
      <c r="G445" s="66" t="s">
        <v>623</v>
      </c>
      <c r="H445" s="216" t="s">
        <v>1020</v>
      </c>
      <c r="I445" s="218">
        <v>11</v>
      </c>
      <c r="J445" s="227">
        <v>118</v>
      </c>
      <c r="K445" s="219"/>
      <c r="L445" s="218">
        <v>6</v>
      </c>
      <c r="M445" s="220"/>
      <c r="N445" s="409"/>
    </row>
    <row r="446" spans="1:14" ht="26.25" customHeight="1">
      <c r="N446" s="406"/>
    </row>
    <row r="447" spans="1:14" ht="33" customHeight="1" thickBot="1">
      <c r="A447" s="16" t="s">
        <v>2961</v>
      </c>
      <c r="F447" s="16" t="s">
        <v>5047</v>
      </c>
      <c r="K447" s="663" t="s">
        <v>2095</v>
      </c>
      <c r="L447" s="663"/>
      <c r="M447" s="663"/>
      <c r="N447" s="406"/>
    </row>
    <row r="448" spans="1:14" s="404" customFormat="1" ht="36" customHeight="1" thickBot="1">
      <c r="A448" s="20" t="s">
        <v>5729</v>
      </c>
      <c r="B448" s="20" t="s">
        <v>833</v>
      </c>
      <c r="C448" s="176" t="s">
        <v>6279</v>
      </c>
      <c r="D448" s="401" t="s">
        <v>3254</v>
      </c>
      <c r="E448" s="401" t="s">
        <v>3256</v>
      </c>
      <c r="F448" s="401" t="s">
        <v>761</v>
      </c>
      <c r="G448" s="401" t="s">
        <v>4333</v>
      </c>
      <c r="H448" s="401" t="s">
        <v>845</v>
      </c>
      <c r="I448" s="401" t="s">
        <v>5384</v>
      </c>
      <c r="J448" s="660" t="s">
        <v>5730</v>
      </c>
      <c r="K448" s="661"/>
      <c r="L448" s="660" t="s">
        <v>5731</v>
      </c>
      <c r="M448" s="661"/>
      <c r="N448" s="411"/>
    </row>
    <row r="449" spans="1:14" ht="33" customHeight="1">
      <c r="A449" s="455" t="s">
        <v>705</v>
      </c>
      <c r="B449" s="455" t="s">
        <v>269</v>
      </c>
      <c r="C449" s="456"/>
      <c r="D449" s="202" t="s">
        <v>270</v>
      </c>
      <c r="E449" s="457" t="s">
        <v>5620</v>
      </c>
      <c r="F449" s="202" t="s">
        <v>624</v>
      </c>
      <c r="G449" s="202" t="s">
        <v>5267</v>
      </c>
      <c r="H449" s="76" t="s">
        <v>2892</v>
      </c>
      <c r="I449" s="124">
        <v>23</v>
      </c>
      <c r="J449" s="223">
        <v>363</v>
      </c>
      <c r="K449" s="205">
        <v>-4</v>
      </c>
      <c r="L449" s="124">
        <v>13</v>
      </c>
      <c r="M449" s="211">
        <v>-1</v>
      </c>
      <c r="N449" s="406"/>
    </row>
    <row r="450" spans="1:14" s="169" customFormat="1" ht="33" customHeight="1">
      <c r="A450" s="61" t="s">
        <v>705</v>
      </c>
      <c r="B450" s="61" t="s">
        <v>1885</v>
      </c>
      <c r="C450" s="207" t="s">
        <v>5128</v>
      </c>
      <c r="D450" s="65" t="s">
        <v>1886</v>
      </c>
      <c r="E450" s="61" t="s">
        <v>5621</v>
      </c>
      <c r="F450" s="65" t="s">
        <v>625</v>
      </c>
      <c r="G450" s="65" t="s">
        <v>5268</v>
      </c>
      <c r="H450" s="61" t="s">
        <v>5951</v>
      </c>
      <c r="I450" s="79">
        <v>12</v>
      </c>
      <c r="J450" s="224">
        <v>81</v>
      </c>
      <c r="K450" s="208">
        <v>-2</v>
      </c>
      <c r="L450" s="79">
        <v>7</v>
      </c>
      <c r="M450" s="209">
        <v>-1</v>
      </c>
      <c r="N450" s="409"/>
    </row>
    <row r="451" spans="1:14" ht="33" customHeight="1">
      <c r="A451" s="457" t="s">
        <v>705</v>
      </c>
      <c r="B451" s="457" t="s">
        <v>271</v>
      </c>
      <c r="C451" s="458"/>
      <c r="D451" s="202" t="s">
        <v>272</v>
      </c>
      <c r="E451" s="457" t="s">
        <v>69</v>
      </c>
      <c r="F451" s="202" t="s">
        <v>626</v>
      </c>
      <c r="G451" s="202" t="s">
        <v>5269</v>
      </c>
      <c r="H451" s="76" t="s">
        <v>5952</v>
      </c>
      <c r="I451" s="124">
        <v>15</v>
      </c>
      <c r="J451" s="223">
        <v>180</v>
      </c>
      <c r="K451" s="205">
        <v>-2</v>
      </c>
      <c r="L451" s="124">
        <v>7</v>
      </c>
      <c r="M451" s="211">
        <v>-1</v>
      </c>
      <c r="N451" s="406"/>
    </row>
    <row r="452" spans="1:14" s="169" customFormat="1" ht="33" customHeight="1">
      <c r="A452" s="61" t="s">
        <v>705</v>
      </c>
      <c r="B452" s="61" t="s">
        <v>5936</v>
      </c>
      <c r="C452" s="207"/>
      <c r="D452" s="65" t="s">
        <v>4167</v>
      </c>
      <c r="E452" s="61" t="s">
        <v>627</v>
      </c>
      <c r="F452" s="65" t="s">
        <v>628</v>
      </c>
      <c r="G452" s="65" t="s">
        <v>5271</v>
      </c>
      <c r="H452" s="61" t="s">
        <v>5953</v>
      </c>
      <c r="I452" s="79">
        <v>12</v>
      </c>
      <c r="J452" s="224">
        <v>69</v>
      </c>
      <c r="K452" s="208">
        <v>-1</v>
      </c>
      <c r="L452" s="79">
        <v>7</v>
      </c>
      <c r="M452" s="209">
        <v>-1</v>
      </c>
      <c r="N452" s="409"/>
    </row>
    <row r="453" spans="1:14" ht="33" customHeight="1">
      <c r="A453" s="457" t="s">
        <v>705</v>
      </c>
      <c r="B453" s="457" t="s">
        <v>5937</v>
      </c>
      <c r="C453" s="458"/>
      <c r="D453" s="202" t="s">
        <v>4167</v>
      </c>
      <c r="E453" s="457" t="s">
        <v>6126</v>
      </c>
      <c r="F453" s="202" t="s">
        <v>629</v>
      </c>
      <c r="G453" s="202" t="s">
        <v>2644</v>
      </c>
      <c r="H453" s="76" t="s">
        <v>5256</v>
      </c>
      <c r="I453" s="124">
        <v>12</v>
      </c>
      <c r="J453" s="223">
        <v>156</v>
      </c>
      <c r="K453" s="205"/>
      <c r="L453" s="124">
        <v>6</v>
      </c>
      <c r="M453" s="211"/>
      <c r="N453" s="406"/>
    </row>
    <row r="454" spans="1:14" s="169" customFormat="1" ht="33" customHeight="1">
      <c r="A454" s="61" t="s">
        <v>705</v>
      </c>
      <c r="B454" s="75" t="s">
        <v>5938</v>
      </c>
      <c r="C454" s="420">
        <v>1</v>
      </c>
      <c r="D454" s="65" t="s">
        <v>4167</v>
      </c>
      <c r="E454" s="61" t="s">
        <v>6127</v>
      </c>
      <c r="F454" s="65" t="s">
        <v>630</v>
      </c>
      <c r="G454" s="65" t="s">
        <v>630</v>
      </c>
      <c r="H454" s="61" t="s">
        <v>5256</v>
      </c>
      <c r="I454" s="79">
        <v>3</v>
      </c>
      <c r="J454" s="224">
        <v>17</v>
      </c>
      <c r="K454" s="208"/>
      <c r="L454" s="79">
        <v>2</v>
      </c>
      <c r="M454" s="209"/>
      <c r="N454" s="409"/>
    </row>
    <row r="455" spans="1:14" ht="33" customHeight="1">
      <c r="A455" s="457" t="s">
        <v>705</v>
      </c>
      <c r="B455" s="457" t="s">
        <v>1887</v>
      </c>
      <c r="C455" s="458">
        <v>2</v>
      </c>
      <c r="D455" s="202" t="s">
        <v>5223</v>
      </c>
      <c r="E455" s="457" t="s">
        <v>4147</v>
      </c>
      <c r="F455" s="202" t="s">
        <v>631</v>
      </c>
      <c r="G455" s="202" t="s">
        <v>6365</v>
      </c>
      <c r="H455" s="76" t="s">
        <v>247</v>
      </c>
      <c r="I455" s="124">
        <v>5</v>
      </c>
      <c r="J455" s="223">
        <v>28</v>
      </c>
      <c r="K455" s="205"/>
      <c r="L455" s="124">
        <v>3</v>
      </c>
      <c r="M455" s="211"/>
      <c r="N455" s="406"/>
    </row>
    <row r="456" spans="1:14" s="169" customFormat="1" ht="33" customHeight="1">
      <c r="A456" s="61" t="s">
        <v>705</v>
      </c>
      <c r="B456" s="61" t="s">
        <v>5224</v>
      </c>
      <c r="C456" s="207" t="s">
        <v>4859</v>
      </c>
      <c r="D456" s="65" t="s">
        <v>1423</v>
      </c>
      <c r="E456" s="61" t="s">
        <v>632</v>
      </c>
      <c r="F456" s="65" t="s">
        <v>633</v>
      </c>
      <c r="G456" s="65" t="s">
        <v>634</v>
      </c>
      <c r="H456" s="61" t="s">
        <v>5955</v>
      </c>
      <c r="I456" s="79">
        <v>14</v>
      </c>
      <c r="J456" s="224">
        <v>199</v>
      </c>
      <c r="K456" s="208"/>
      <c r="L456" s="79">
        <v>8</v>
      </c>
      <c r="M456" s="209"/>
      <c r="N456" s="409"/>
    </row>
    <row r="457" spans="1:14" s="169" customFormat="1" ht="33" customHeight="1">
      <c r="A457" s="457" t="s">
        <v>705</v>
      </c>
      <c r="B457" s="457" t="s">
        <v>1424</v>
      </c>
      <c r="C457" s="458"/>
      <c r="D457" s="202" t="s">
        <v>1425</v>
      </c>
      <c r="E457" s="457" t="s">
        <v>635</v>
      </c>
      <c r="F457" s="202" t="s">
        <v>636</v>
      </c>
      <c r="G457" s="202" t="s">
        <v>637</v>
      </c>
      <c r="H457" s="76" t="s">
        <v>3493</v>
      </c>
      <c r="I457" s="124">
        <v>22</v>
      </c>
      <c r="J457" s="223">
        <v>265</v>
      </c>
      <c r="K457" s="205">
        <v>-7</v>
      </c>
      <c r="L457" s="124">
        <v>13</v>
      </c>
      <c r="M457" s="211">
        <v>-3</v>
      </c>
      <c r="N457" s="406"/>
    </row>
    <row r="458" spans="1:14" s="169" customFormat="1" ht="33" customHeight="1">
      <c r="A458" s="61" t="s">
        <v>705</v>
      </c>
      <c r="B458" s="61" t="s">
        <v>5939</v>
      </c>
      <c r="C458" s="207">
        <v>1</v>
      </c>
      <c r="D458" s="65" t="s">
        <v>1425</v>
      </c>
      <c r="E458" s="61" t="s">
        <v>638</v>
      </c>
      <c r="F458" s="65" t="s">
        <v>639</v>
      </c>
      <c r="G458" s="65" t="s">
        <v>640</v>
      </c>
      <c r="H458" s="61" t="s">
        <v>5956</v>
      </c>
      <c r="I458" s="79">
        <v>6</v>
      </c>
      <c r="J458" s="224">
        <v>17</v>
      </c>
      <c r="K458" s="208"/>
      <c r="L458" s="79">
        <v>3</v>
      </c>
      <c r="M458" s="209"/>
      <c r="N458" s="409"/>
    </row>
    <row r="459" spans="1:14" s="169" customFormat="1" ht="33" customHeight="1">
      <c r="A459" s="457" t="s">
        <v>705</v>
      </c>
      <c r="B459" s="457" t="s">
        <v>1426</v>
      </c>
      <c r="C459" s="458" t="s">
        <v>4859</v>
      </c>
      <c r="D459" s="202" t="s">
        <v>4893</v>
      </c>
      <c r="E459" s="457" t="s">
        <v>641</v>
      </c>
      <c r="F459" s="202" t="s">
        <v>642</v>
      </c>
      <c r="G459" s="202" t="s">
        <v>643</v>
      </c>
      <c r="H459" s="76" t="s">
        <v>5957</v>
      </c>
      <c r="I459" s="124">
        <v>10</v>
      </c>
      <c r="J459" s="223">
        <v>80</v>
      </c>
      <c r="K459" s="205"/>
      <c r="L459" s="124">
        <v>6</v>
      </c>
      <c r="M459" s="211"/>
      <c r="N459" s="406"/>
    </row>
    <row r="460" spans="1:14" s="169" customFormat="1" ht="33" customHeight="1">
      <c r="A460" s="61" t="s">
        <v>705</v>
      </c>
      <c r="B460" s="61" t="s">
        <v>1427</v>
      </c>
      <c r="C460" s="207" t="s">
        <v>5128</v>
      </c>
      <c r="D460" s="65" t="s">
        <v>1888</v>
      </c>
      <c r="E460" s="61" t="s">
        <v>644</v>
      </c>
      <c r="F460" s="65" t="s">
        <v>2529</v>
      </c>
      <c r="G460" s="65" t="s">
        <v>2646</v>
      </c>
      <c r="H460" s="61" t="s">
        <v>2530</v>
      </c>
      <c r="I460" s="79">
        <v>11</v>
      </c>
      <c r="J460" s="224">
        <v>162</v>
      </c>
      <c r="K460" s="208"/>
      <c r="L460" s="79">
        <v>6</v>
      </c>
      <c r="M460" s="209"/>
      <c r="N460" s="409"/>
    </row>
    <row r="461" spans="1:14" s="169" customFormat="1" ht="33" customHeight="1">
      <c r="A461" s="457" t="s">
        <v>705</v>
      </c>
      <c r="B461" s="457" t="s">
        <v>3450</v>
      </c>
      <c r="C461" s="458">
        <v>1</v>
      </c>
      <c r="D461" s="202" t="s">
        <v>1888</v>
      </c>
      <c r="E461" s="457" t="s">
        <v>2531</v>
      </c>
      <c r="F461" s="202" t="s">
        <v>2532</v>
      </c>
      <c r="G461" s="202" t="s">
        <v>2647</v>
      </c>
      <c r="H461" s="76" t="s">
        <v>5958</v>
      </c>
      <c r="I461" s="124">
        <v>7</v>
      </c>
      <c r="J461" s="223">
        <v>26</v>
      </c>
      <c r="K461" s="205"/>
      <c r="L461" s="124">
        <v>4</v>
      </c>
      <c r="M461" s="211"/>
      <c r="N461" s="406"/>
    </row>
    <row r="462" spans="1:14" s="169" customFormat="1" ht="33" customHeight="1">
      <c r="A462" s="61" t="s">
        <v>705</v>
      </c>
      <c r="B462" s="61" t="s">
        <v>3451</v>
      </c>
      <c r="C462" s="207" t="s">
        <v>4859</v>
      </c>
      <c r="D462" s="65" t="s">
        <v>1890</v>
      </c>
      <c r="E462" s="61" t="s">
        <v>2533</v>
      </c>
      <c r="F462" s="65" t="s">
        <v>2534</v>
      </c>
      <c r="G462" s="65" t="s">
        <v>2535</v>
      </c>
      <c r="H462" s="61" t="s">
        <v>4887</v>
      </c>
      <c r="I462" s="79">
        <v>10</v>
      </c>
      <c r="J462" s="224">
        <v>88</v>
      </c>
      <c r="K462" s="208"/>
      <c r="L462" s="79">
        <v>6</v>
      </c>
      <c r="M462" s="209"/>
      <c r="N462" s="445"/>
    </row>
    <row r="463" spans="1:14" s="169" customFormat="1" ht="36" customHeight="1">
      <c r="A463" s="457" t="s">
        <v>705</v>
      </c>
      <c r="B463" s="457" t="s">
        <v>3452</v>
      </c>
      <c r="C463" s="458">
        <v>1</v>
      </c>
      <c r="D463" s="202" t="s">
        <v>3453</v>
      </c>
      <c r="E463" s="457" t="s">
        <v>2536</v>
      </c>
      <c r="F463" s="202" t="s">
        <v>2537</v>
      </c>
      <c r="G463" s="202" t="s">
        <v>2538</v>
      </c>
      <c r="H463" s="76" t="s">
        <v>5959</v>
      </c>
      <c r="I463" s="124">
        <v>11</v>
      </c>
      <c r="J463" s="223">
        <v>77</v>
      </c>
      <c r="K463" s="205"/>
      <c r="L463" s="124">
        <v>6</v>
      </c>
      <c r="M463" s="211"/>
      <c r="N463" s="435"/>
    </row>
    <row r="464" spans="1:14" s="169" customFormat="1" ht="33" customHeight="1">
      <c r="A464" s="61" t="s">
        <v>705</v>
      </c>
      <c r="B464" s="61" t="s">
        <v>1891</v>
      </c>
      <c r="C464" s="207">
        <v>1</v>
      </c>
      <c r="D464" s="65" t="s">
        <v>1892</v>
      </c>
      <c r="E464" s="61" t="s">
        <v>2539</v>
      </c>
      <c r="F464" s="65" t="s">
        <v>2540</v>
      </c>
      <c r="G464" s="65" t="s">
        <v>2541</v>
      </c>
      <c r="H464" s="61" t="s">
        <v>5960</v>
      </c>
      <c r="I464" s="79">
        <v>13</v>
      </c>
      <c r="J464" s="224">
        <v>91</v>
      </c>
      <c r="K464" s="208">
        <v>-1</v>
      </c>
      <c r="L464" s="79">
        <v>7</v>
      </c>
      <c r="M464" s="209">
        <v>-1</v>
      </c>
      <c r="N464" s="409"/>
    </row>
    <row r="465" spans="1:14" s="169" customFormat="1" ht="33" customHeight="1">
      <c r="A465" s="457" t="s">
        <v>705</v>
      </c>
      <c r="B465" s="457" t="s">
        <v>5935</v>
      </c>
      <c r="C465" s="458"/>
      <c r="D465" s="202" t="s">
        <v>272</v>
      </c>
      <c r="E465" s="457" t="s">
        <v>70</v>
      </c>
      <c r="F465" s="202" t="s">
        <v>2542</v>
      </c>
      <c r="G465" s="202" t="s">
        <v>5270</v>
      </c>
      <c r="H465" s="76" t="s">
        <v>5954</v>
      </c>
      <c r="I465" s="124">
        <v>10</v>
      </c>
      <c r="J465" s="223">
        <v>62</v>
      </c>
      <c r="K465" s="205"/>
      <c r="L465" s="124">
        <v>6</v>
      </c>
      <c r="M465" s="211"/>
      <c r="N465" s="406"/>
    </row>
    <row r="466" spans="1:14" s="169" customFormat="1" ht="33" customHeight="1">
      <c r="A466" s="61" t="s">
        <v>2263</v>
      </c>
      <c r="B466" s="61" t="s">
        <v>5153</v>
      </c>
      <c r="C466" s="207"/>
      <c r="D466" s="65" t="s">
        <v>1308</v>
      </c>
      <c r="E466" s="61" t="s">
        <v>4366</v>
      </c>
      <c r="F466" s="65" t="s">
        <v>2543</v>
      </c>
      <c r="G466" s="65" t="s">
        <v>5266</v>
      </c>
      <c r="H466" s="61" t="s">
        <v>4367</v>
      </c>
      <c r="I466" s="79">
        <v>33</v>
      </c>
      <c r="J466" s="224">
        <v>598</v>
      </c>
      <c r="K466" s="208">
        <v>-5</v>
      </c>
      <c r="L466" s="79">
        <v>21</v>
      </c>
      <c r="M466" s="209">
        <v>-2</v>
      </c>
      <c r="N466" s="409"/>
    </row>
    <row r="467" spans="1:14" ht="33" customHeight="1">
      <c r="A467" s="76" t="s">
        <v>2263</v>
      </c>
      <c r="B467" s="76" t="s">
        <v>6423</v>
      </c>
      <c r="C467" s="210"/>
      <c r="D467" s="11" t="s">
        <v>6424</v>
      </c>
      <c r="E467" s="76" t="s">
        <v>4368</v>
      </c>
      <c r="F467" s="11" t="s">
        <v>2544</v>
      </c>
      <c r="G467" s="11" t="s">
        <v>2545</v>
      </c>
      <c r="H467" s="76" t="s">
        <v>4369</v>
      </c>
      <c r="I467" s="124">
        <v>38</v>
      </c>
      <c r="J467" s="223">
        <v>748</v>
      </c>
      <c r="K467" s="205">
        <v>-6</v>
      </c>
      <c r="L467" s="124">
        <v>25</v>
      </c>
      <c r="M467" s="211">
        <v>-3</v>
      </c>
      <c r="N467" s="406"/>
    </row>
    <row r="468" spans="1:14" s="169" customFormat="1" ht="33" customHeight="1">
      <c r="A468" s="61" t="s">
        <v>2263</v>
      </c>
      <c r="B468" s="61" t="s">
        <v>6425</v>
      </c>
      <c r="C468" s="207"/>
      <c r="D468" s="65" t="s">
        <v>130</v>
      </c>
      <c r="E468" s="61" t="s">
        <v>4370</v>
      </c>
      <c r="F468" s="65" t="s">
        <v>2546</v>
      </c>
      <c r="G468" s="65" t="s">
        <v>2546</v>
      </c>
      <c r="H468" s="61" t="s">
        <v>4371</v>
      </c>
      <c r="I468" s="79">
        <v>17</v>
      </c>
      <c r="J468" s="224">
        <v>254</v>
      </c>
      <c r="K468" s="208">
        <v>-2</v>
      </c>
      <c r="L468" s="79">
        <v>11</v>
      </c>
      <c r="M468" s="209">
        <v>-2</v>
      </c>
      <c r="N468" s="409"/>
    </row>
    <row r="469" spans="1:14" ht="33" customHeight="1">
      <c r="A469" s="76" t="s">
        <v>2263</v>
      </c>
      <c r="B469" s="76" t="s">
        <v>6426</v>
      </c>
      <c r="C469" s="210"/>
      <c r="D469" s="11" t="s">
        <v>4883</v>
      </c>
      <c r="E469" s="76" t="s">
        <v>4372</v>
      </c>
      <c r="F469" s="11" t="s">
        <v>2547</v>
      </c>
      <c r="G469" s="11" t="s">
        <v>2548</v>
      </c>
      <c r="H469" s="76" t="s">
        <v>4373</v>
      </c>
      <c r="I469" s="124">
        <v>10</v>
      </c>
      <c r="J469" s="223">
        <v>57</v>
      </c>
      <c r="K469" s="205">
        <v>-1</v>
      </c>
      <c r="L469" s="124">
        <v>6</v>
      </c>
      <c r="M469" s="211">
        <v>-1</v>
      </c>
      <c r="N469" s="406"/>
    </row>
    <row r="470" spans="1:14" s="169" customFormat="1" ht="33" customHeight="1">
      <c r="A470" s="61" t="s">
        <v>2263</v>
      </c>
      <c r="B470" s="61" t="s">
        <v>6427</v>
      </c>
      <c r="C470" s="207"/>
      <c r="D470" s="65" t="s">
        <v>6428</v>
      </c>
      <c r="E470" s="61" t="s">
        <v>4374</v>
      </c>
      <c r="F470" s="65" t="s">
        <v>2549</v>
      </c>
      <c r="G470" s="65" t="s">
        <v>2549</v>
      </c>
      <c r="H470" s="61" t="s">
        <v>4375</v>
      </c>
      <c r="I470" s="79">
        <v>10</v>
      </c>
      <c r="J470" s="224">
        <v>65</v>
      </c>
      <c r="K470" s="208"/>
      <c r="L470" s="79">
        <v>6</v>
      </c>
      <c r="M470" s="209"/>
      <c r="N470" s="409"/>
    </row>
    <row r="471" spans="1:14" ht="33" customHeight="1">
      <c r="A471" s="76" t="s">
        <v>2263</v>
      </c>
      <c r="B471" s="76" t="s">
        <v>6160</v>
      </c>
      <c r="C471" s="210" t="s">
        <v>4859</v>
      </c>
      <c r="D471" s="11" t="s">
        <v>6428</v>
      </c>
      <c r="E471" s="76" t="s">
        <v>4376</v>
      </c>
      <c r="F471" s="11" t="s">
        <v>2550</v>
      </c>
      <c r="G471" s="11" t="s">
        <v>2550</v>
      </c>
      <c r="H471" s="76" t="s">
        <v>4377</v>
      </c>
      <c r="I471" s="124">
        <v>7</v>
      </c>
      <c r="J471" s="223">
        <v>23</v>
      </c>
      <c r="K471" s="205"/>
      <c r="L471" s="124">
        <v>3</v>
      </c>
      <c r="M471" s="211"/>
      <c r="N471" s="406"/>
    </row>
    <row r="472" spans="1:14" s="169" customFormat="1" ht="33" customHeight="1">
      <c r="A472" s="61" t="s">
        <v>2263</v>
      </c>
      <c r="B472" s="61" t="s">
        <v>258</v>
      </c>
      <c r="C472" s="207"/>
      <c r="D472" s="65" t="s">
        <v>259</v>
      </c>
      <c r="E472" s="61" t="s">
        <v>4378</v>
      </c>
      <c r="F472" s="65" t="s">
        <v>2551</v>
      </c>
      <c r="G472" s="65" t="s">
        <v>2551</v>
      </c>
      <c r="H472" s="61" t="s">
        <v>4379</v>
      </c>
      <c r="I472" s="79">
        <v>7</v>
      </c>
      <c r="J472" s="224">
        <v>48</v>
      </c>
      <c r="K472" s="208"/>
      <c r="L472" s="79">
        <v>4</v>
      </c>
      <c r="M472" s="209"/>
      <c r="N472" s="409"/>
    </row>
    <row r="473" spans="1:14" ht="33" customHeight="1">
      <c r="A473" s="76" t="s">
        <v>2263</v>
      </c>
      <c r="B473" s="76" t="s">
        <v>260</v>
      </c>
      <c r="C473" s="210"/>
      <c r="D473" s="11" t="s">
        <v>261</v>
      </c>
      <c r="E473" s="76" t="s">
        <v>4380</v>
      </c>
      <c r="F473" s="11" t="s">
        <v>2552</v>
      </c>
      <c r="G473" s="11" t="s">
        <v>2553</v>
      </c>
      <c r="H473" s="76" t="s">
        <v>4381</v>
      </c>
      <c r="I473" s="124">
        <v>11</v>
      </c>
      <c r="J473" s="223">
        <v>146</v>
      </c>
      <c r="K473" s="205"/>
      <c r="L473" s="124">
        <v>6</v>
      </c>
      <c r="M473" s="211"/>
      <c r="N473" s="406"/>
    </row>
    <row r="474" spans="1:14" s="169" customFormat="1" ht="33" customHeight="1">
      <c r="A474" s="61" t="s">
        <v>2263</v>
      </c>
      <c r="B474" s="61" t="s">
        <v>4881</v>
      </c>
      <c r="C474" s="207"/>
      <c r="D474" s="65" t="s">
        <v>262</v>
      </c>
      <c r="E474" s="61" t="s">
        <v>4382</v>
      </c>
      <c r="F474" s="65" t="s">
        <v>2554</v>
      </c>
      <c r="G474" s="65" t="s">
        <v>2554</v>
      </c>
      <c r="H474" s="61" t="s">
        <v>4383</v>
      </c>
      <c r="I474" s="79">
        <v>10</v>
      </c>
      <c r="J474" s="224">
        <v>114</v>
      </c>
      <c r="K474" s="208"/>
      <c r="L474" s="79">
        <v>6</v>
      </c>
      <c r="M474" s="209"/>
      <c r="N474" s="409"/>
    </row>
    <row r="475" spans="1:14" ht="33" customHeight="1">
      <c r="A475" s="76" t="s">
        <v>2263</v>
      </c>
      <c r="B475" s="76" t="s">
        <v>4879</v>
      </c>
      <c r="C475" s="210"/>
      <c r="D475" s="11" t="s">
        <v>4880</v>
      </c>
      <c r="E475" s="76" t="s">
        <v>4384</v>
      </c>
      <c r="F475" s="11" t="s">
        <v>2555</v>
      </c>
      <c r="G475" s="11" t="s">
        <v>2556</v>
      </c>
      <c r="H475" s="76" t="s">
        <v>4385</v>
      </c>
      <c r="I475" s="124">
        <v>15</v>
      </c>
      <c r="J475" s="223">
        <v>224</v>
      </c>
      <c r="K475" s="205"/>
      <c r="L475" s="124">
        <v>9</v>
      </c>
      <c r="M475" s="211"/>
      <c r="N475" s="406"/>
    </row>
    <row r="476" spans="1:14" s="169" customFormat="1" ht="33" customHeight="1">
      <c r="A476" s="61" t="s">
        <v>2263</v>
      </c>
      <c r="B476" s="61" t="s">
        <v>263</v>
      </c>
      <c r="C476" s="207" t="s">
        <v>4859</v>
      </c>
      <c r="D476" s="65" t="s">
        <v>264</v>
      </c>
      <c r="E476" s="61" t="s">
        <v>4386</v>
      </c>
      <c r="F476" s="65" t="s">
        <v>2557</v>
      </c>
      <c r="G476" s="65" t="s">
        <v>2557</v>
      </c>
      <c r="H476" s="61" t="s">
        <v>4387</v>
      </c>
      <c r="I476" s="79">
        <v>6</v>
      </c>
      <c r="J476" s="224">
        <v>24</v>
      </c>
      <c r="K476" s="208"/>
      <c r="L476" s="79">
        <v>3</v>
      </c>
      <c r="M476" s="209"/>
      <c r="N476" s="409"/>
    </row>
    <row r="477" spans="1:14" ht="33" customHeight="1">
      <c r="A477" s="76" t="s">
        <v>2263</v>
      </c>
      <c r="B477" s="76" t="s">
        <v>4164</v>
      </c>
      <c r="C477" s="210"/>
      <c r="D477" s="11" t="s">
        <v>3440</v>
      </c>
      <c r="E477" s="76" t="s">
        <v>1360</v>
      </c>
      <c r="F477" s="11" t="s">
        <v>2558</v>
      </c>
      <c r="G477" s="11" t="s">
        <v>2559</v>
      </c>
      <c r="H477" s="76" t="s">
        <v>4390</v>
      </c>
      <c r="I477" s="124">
        <v>23</v>
      </c>
      <c r="J477" s="223">
        <v>451</v>
      </c>
      <c r="K477" s="205">
        <v>-2</v>
      </c>
      <c r="L477" s="124">
        <v>17</v>
      </c>
      <c r="M477" s="211">
        <v>-2</v>
      </c>
      <c r="N477" s="406"/>
    </row>
    <row r="478" spans="1:14" s="169" customFormat="1" ht="33" customHeight="1" thickBot="1">
      <c r="A478" s="61" t="s">
        <v>2263</v>
      </c>
      <c r="B478" s="61" t="s">
        <v>3442</v>
      </c>
      <c r="C478" s="207">
        <v>2</v>
      </c>
      <c r="D478" s="65" t="s">
        <v>3443</v>
      </c>
      <c r="E478" s="61" t="s">
        <v>4391</v>
      </c>
      <c r="F478" s="65" t="s">
        <v>2560</v>
      </c>
      <c r="G478" s="65" t="s">
        <v>2560</v>
      </c>
      <c r="H478" s="61" t="s">
        <v>4392</v>
      </c>
      <c r="I478" s="79">
        <v>12</v>
      </c>
      <c r="J478" s="224">
        <v>90</v>
      </c>
      <c r="K478" s="208">
        <v>-1</v>
      </c>
      <c r="L478" s="79">
        <v>7</v>
      </c>
      <c r="M478" s="209">
        <v>-1</v>
      </c>
      <c r="N478" s="409"/>
    </row>
    <row r="479" spans="1:14" ht="33" customHeight="1">
      <c r="A479" s="136"/>
      <c r="B479" s="136"/>
      <c r="C479" s="417"/>
      <c r="D479" s="68"/>
      <c r="E479" s="136"/>
      <c r="F479" s="68"/>
      <c r="G479" s="68"/>
      <c r="H479" s="136"/>
      <c r="I479" s="418"/>
      <c r="J479" s="436"/>
      <c r="K479" s="437"/>
      <c r="L479" s="418"/>
      <c r="M479" s="437"/>
      <c r="N479" s="406"/>
    </row>
    <row r="480" spans="1:14" ht="33" customHeight="1" thickBot="1">
      <c r="F480" s="16" t="s">
        <v>2561</v>
      </c>
      <c r="K480" s="663" t="s">
        <v>2095</v>
      </c>
      <c r="L480" s="663"/>
      <c r="M480" s="663"/>
      <c r="N480" s="282"/>
    </row>
    <row r="481" spans="1:14" s="404" customFormat="1" ht="36" customHeight="1" thickBot="1">
      <c r="A481" s="20" t="s">
        <v>5729</v>
      </c>
      <c r="B481" s="20" t="s">
        <v>833</v>
      </c>
      <c r="C481" s="176" t="s">
        <v>6279</v>
      </c>
      <c r="D481" s="401" t="s">
        <v>3254</v>
      </c>
      <c r="E481" s="401" t="s">
        <v>3256</v>
      </c>
      <c r="F481" s="401" t="s">
        <v>761</v>
      </c>
      <c r="G481" s="401" t="s">
        <v>4333</v>
      </c>
      <c r="H481" s="401" t="s">
        <v>845</v>
      </c>
      <c r="I481" s="401" t="s">
        <v>5384</v>
      </c>
      <c r="J481" s="660" t="s">
        <v>5730</v>
      </c>
      <c r="K481" s="661"/>
      <c r="L481" s="660" t="s">
        <v>5731</v>
      </c>
      <c r="M481" s="661"/>
      <c r="N481" s="411"/>
    </row>
    <row r="482" spans="1:14" ht="33" customHeight="1">
      <c r="A482" s="135" t="s">
        <v>2263</v>
      </c>
      <c r="B482" s="135" t="s">
        <v>266</v>
      </c>
      <c r="C482" s="405" t="s">
        <v>4859</v>
      </c>
      <c r="D482" s="11" t="s">
        <v>3444</v>
      </c>
      <c r="E482" s="76" t="s">
        <v>4393</v>
      </c>
      <c r="F482" s="11" t="s">
        <v>2562</v>
      </c>
      <c r="G482" s="11" t="s">
        <v>2562</v>
      </c>
      <c r="H482" s="76" t="s">
        <v>4394</v>
      </c>
      <c r="I482" s="124">
        <v>11</v>
      </c>
      <c r="J482" s="223">
        <v>55</v>
      </c>
      <c r="K482" s="205"/>
      <c r="L482" s="124">
        <v>6</v>
      </c>
      <c r="M482" s="211"/>
      <c r="N482" s="406"/>
    </row>
    <row r="483" spans="1:14" s="169" customFormat="1" ht="33" customHeight="1">
      <c r="A483" s="61" t="s">
        <v>2263</v>
      </c>
      <c r="B483" s="61" t="s">
        <v>267</v>
      </c>
      <c r="C483" s="207"/>
      <c r="D483" s="65" t="s">
        <v>268</v>
      </c>
      <c r="E483" s="61" t="s">
        <v>4395</v>
      </c>
      <c r="F483" s="65" t="s">
        <v>2563</v>
      </c>
      <c r="G483" s="65" t="s">
        <v>2563</v>
      </c>
      <c r="H483" s="61" t="s">
        <v>4396</v>
      </c>
      <c r="I483" s="79">
        <v>10</v>
      </c>
      <c r="J483" s="224">
        <v>61</v>
      </c>
      <c r="K483" s="208"/>
      <c r="L483" s="79">
        <v>6</v>
      </c>
      <c r="M483" s="209"/>
      <c r="N483" s="409"/>
    </row>
    <row r="484" spans="1:14" ht="33" customHeight="1">
      <c r="A484" s="76" t="s">
        <v>2263</v>
      </c>
      <c r="B484" s="76" t="s">
        <v>1884</v>
      </c>
      <c r="C484" s="210"/>
      <c r="D484" s="11" t="s">
        <v>4165</v>
      </c>
      <c r="E484" s="76" t="s">
        <v>4397</v>
      </c>
      <c r="F484" s="11" t="s">
        <v>2564</v>
      </c>
      <c r="G484" s="11" t="s">
        <v>2565</v>
      </c>
      <c r="H484" s="76" t="s">
        <v>4398</v>
      </c>
      <c r="I484" s="124">
        <v>15</v>
      </c>
      <c r="J484" s="223">
        <v>215</v>
      </c>
      <c r="K484" s="205">
        <v>-3</v>
      </c>
      <c r="L484" s="124">
        <v>9</v>
      </c>
      <c r="M484" s="211">
        <v>-2</v>
      </c>
      <c r="N484" s="406"/>
    </row>
    <row r="485" spans="1:14" s="169" customFormat="1" ht="33" customHeight="1">
      <c r="A485" s="61" t="s">
        <v>2263</v>
      </c>
      <c r="B485" s="61" t="s">
        <v>3441</v>
      </c>
      <c r="C485" s="207"/>
      <c r="D485" s="65" t="s">
        <v>3440</v>
      </c>
      <c r="E485" s="61" t="s">
        <v>4399</v>
      </c>
      <c r="F485" s="65" t="s">
        <v>2566</v>
      </c>
      <c r="G485" s="65" t="s">
        <v>2566</v>
      </c>
      <c r="H485" s="61" t="s">
        <v>4400</v>
      </c>
      <c r="I485" s="79">
        <v>8</v>
      </c>
      <c r="J485" s="224">
        <v>61</v>
      </c>
      <c r="K485" s="208"/>
      <c r="L485" s="79">
        <v>5</v>
      </c>
      <c r="M485" s="209"/>
      <c r="N485" s="409"/>
    </row>
    <row r="486" spans="1:14" ht="33" customHeight="1">
      <c r="A486" s="76" t="s">
        <v>2263</v>
      </c>
      <c r="B486" s="76" t="s">
        <v>6449</v>
      </c>
      <c r="C486" s="210"/>
      <c r="D486" s="11" t="s">
        <v>5940</v>
      </c>
      <c r="E486" s="76" t="s">
        <v>2567</v>
      </c>
      <c r="F486" s="11" t="s">
        <v>2568</v>
      </c>
      <c r="G486" s="11" t="s">
        <v>2569</v>
      </c>
      <c r="H486" s="76" t="s">
        <v>4401</v>
      </c>
      <c r="I486" s="124">
        <v>9</v>
      </c>
      <c r="J486" s="223">
        <v>52</v>
      </c>
      <c r="K486" s="205"/>
      <c r="L486" s="124">
        <v>5</v>
      </c>
      <c r="M486" s="211"/>
      <c r="N486" s="406"/>
    </row>
    <row r="487" spans="1:14" s="169" customFormat="1" ht="33" customHeight="1">
      <c r="A487" s="61" t="s">
        <v>2263</v>
      </c>
      <c r="B487" s="61" t="s">
        <v>3447</v>
      </c>
      <c r="C487" s="207"/>
      <c r="D487" s="65" t="s">
        <v>3448</v>
      </c>
      <c r="E487" s="61" t="s">
        <v>2570</v>
      </c>
      <c r="F487" s="65" t="s">
        <v>2571</v>
      </c>
      <c r="G487" s="65" t="s">
        <v>2645</v>
      </c>
      <c r="H487" s="61" t="s">
        <v>4403</v>
      </c>
      <c r="I487" s="79">
        <v>12</v>
      </c>
      <c r="J487" s="224">
        <v>76</v>
      </c>
      <c r="K487" s="208">
        <v>-2</v>
      </c>
      <c r="L487" s="79">
        <v>7</v>
      </c>
      <c r="M487" s="209">
        <v>-1</v>
      </c>
      <c r="N487" s="409"/>
    </row>
    <row r="488" spans="1:14" ht="33" customHeight="1">
      <c r="A488" s="76" t="s">
        <v>2263</v>
      </c>
      <c r="B488" s="76" t="s">
        <v>1284</v>
      </c>
      <c r="C488" s="210">
        <v>1</v>
      </c>
      <c r="D488" s="11" t="s">
        <v>5207</v>
      </c>
      <c r="E488" s="76" t="s">
        <v>2572</v>
      </c>
      <c r="F488" s="11" t="s">
        <v>2573</v>
      </c>
      <c r="G488" s="11" t="s">
        <v>2573</v>
      </c>
      <c r="H488" s="76" t="s">
        <v>4405</v>
      </c>
      <c r="I488" s="124">
        <v>11</v>
      </c>
      <c r="J488" s="223">
        <v>66</v>
      </c>
      <c r="K488" s="205">
        <v>-1</v>
      </c>
      <c r="L488" s="124">
        <v>7</v>
      </c>
      <c r="M488" s="211">
        <v>-1</v>
      </c>
      <c r="N488" s="406"/>
    </row>
    <row r="489" spans="1:14" s="169" customFormat="1" ht="33" customHeight="1">
      <c r="A489" s="61" t="s">
        <v>2263</v>
      </c>
      <c r="B489" s="61" t="s">
        <v>3454</v>
      </c>
      <c r="C489" s="207" t="s">
        <v>4859</v>
      </c>
      <c r="D489" s="65" t="s">
        <v>3455</v>
      </c>
      <c r="E489" s="61" t="s">
        <v>2574</v>
      </c>
      <c r="F489" s="65" t="s">
        <v>2575</v>
      </c>
      <c r="G489" s="65" t="s">
        <v>2576</v>
      </c>
      <c r="H489" s="61" t="s">
        <v>4406</v>
      </c>
      <c r="I489" s="79">
        <v>9</v>
      </c>
      <c r="J489" s="224">
        <v>36</v>
      </c>
      <c r="K489" s="208">
        <v>-1</v>
      </c>
      <c r="L489" s="79">
        <v>5</v>
      </c>
      <c r="M489" s="209">
        <v>-1</v>
      </c>
      <c r="N489" s="409"/>
    </row>
    <row r="490" spans="1:14" ht="33" customHeight="1">
      <c r="A490" s="76" t="s">
        <v>2263</v>
      </c>
      <c r="B490" s="76" t="s">
        <v>3456</v>
      </c>
      <c r="C490" s="210" t="s">
        <v>5128</v>
      </c>
      <c r="D490" s="11" t="s">
        <v>3457</v>
      </c>
      <c r="E490" s="76" t="s">
        <v>4407</v>
      </c>
      <c r="F490" s="11" t="s">
        <v>2577</v>
      </c>
      <c r="G490" s="11" t="s">
        <v>2578</v>
      </c>
      <c r="H490" s="76" t="s">
        <v>2579</v>
      </c>
      <c r="I490" s="124">
        <v>9</v>
      </c>
      <c r="J490" s="223">
        <v>54</v>
      </c>
      <c r="K490" s="205">
        <v>-1</v>
      </c>
      <c r="L490" s="124">
        <v>6</v>
      </c>
      <c r="M490" s="211">
        <v>-1</v>
      </c>
      <c r="N490" s="406"/>
    </row>
    <row r="491" spans="1:14" s="169" customFormat="1" ht="33" customHeight="1">
      <c r="A491" s="61" t="s">
        <v>2263</v>
      </c>
      <c r="B491" s="61" t="s">
        <v>3458</v>
      </c>
      <c r="C491" s="207" t="s">
        <v>5128</v>
      </c>
      <c r="D491" s="65" t="s">
        <v>4163</v>
      </c>
      <c r="E491" s="61" t="s">
        <v>2580</v>
      </c>
      <c r="F491" s="65" t="s">
        <v>2581</v>
      </c>
      <c r="G491" s="65" t="s">
        <v>2582</v>
      </c>
      <c r="H491" s="61" t="s">
        <v>4408</v>
      </c>
      <c r="I491" s="79">
        <v>13</v>
      </c>
      <c r="J491" s="224">
        <v>62</v>
      </c>
      <c r="K491" s="208">
        <v>-1</v>
      </c>
      <c r="L491" s="79">
        <v>7</v>
      </c>
      <c r="M491" s="209">
        <v>-1</v>
      </c>
      <c r="N491" s="409"/>
    </row>
    <row r="492" spans="1:14" ht="33" customHeight="1">
      <c r="A492" s="76" t="s">
        <v>2263</v>
      </c>
      <c r="B492" s="76" t="s">
        <v>5208</v>
      </c>
      <c r="C492" s="210"/>
      <c r="D492" s="11" t="s">
        <v>3459</v>
      </c>
      <c r="E492" s="76" t="s">
        <v>4409</v>
      </c>
      <c r="F492" s="11" t="s">
        <v>2583</v>
      </c>
      <c r="G492" s="11" t="s">
        <v>2584</v>
      </c>
      <c r="H492" s="76" t="s">
        <v>4410</v>
      </c>
      <c r="I492" s="124">
        <v>12</v>
      </c>
      <c r="J492" s="223">
        <v>159</v>
      </c>
      <c r="K492" s="205">
        <v>-2</v>
      </c>
      <c r="L492" s="124">
        <v>7</v>
      </c>
      <c r="M492" s="211">
        <v>-1</v>
      </c>
      <c r="N492" s="435"/>
    </row>
    <row r="493" spans="1:14" s="169" customFormat="1" ht="33" customHeight="1">
      <c r="A493" s="61" t="s">
        <v>2263</v>
      </c>
      <c r="B493" s="61" t="s">
        <v>3460</v>
      </c>
      <c r="C493" s="207" t="s">
        <v>4859</v>
      </c>
      <c r="D493" s="65" t="s">
        <v>3461</v>
      </c>
      <c r="E493" s="61" t="s">
        <v>3834</v>
      </c>
      <c r="F493" s="65" t="s">
        <v>3835</v>
      </c>
      <c r="G493" s="65" t="s">
        <v>3835</v>
      </c>
      <c r="H493" s="61" t="s">
        <v>2706</v>
      </c>
      <c r="I493" s="79">
        <v>9</v>
      </c>
      <c r="J493" s="224">
        <v>58</v>
      </c>
      <c r="K493" s="208">
        <v>-1</v>
      </c>
      <c r="L493" s="79">
        <v>6</v>
      </c>
      <c r="M493" s="209">
        <v>-1</v>
      </c>
      <c r="N493" s="445"/>
    </row>
    <row r="494" spans="1:14" ht="33" customHeight="1">
      <c r="A494" s="76" t="s">
        <v>2263</v>
      </c>
      <c r="B494" s="76" t="s">
        <v>3462</v>
      </c>
      <c r="C494" s="210"/>
      <c r="D494" s="11" t="s">
        <v>3463</v>
      </c>
      <c r="E494" s="76" t="s">
        <v>4412</v>
      </c>
      <c r="F494" s="11" t="s">
        <v>3836</v>
      </c>
      <c r="G494" s="11" t="s">
        <v>3837</v>
      </c>
      <c r="H494" s="76" t="s">
        <v>4413</v>
      </c>
      <c r="I494" s="124">
        <v>12</v>
      </c>
      <c r="J494" s="223">
        <v>143</v>
      </c>
      <c r="K494" s="205">
        <v>-1</v>
      </c>
      <c r="L494" s="124">
        <v>7</v>
      </c>
      <c r="M494" s="211">
        <v>-1</v>
      </c>
      <c r="N494" s="435"/>
    </row>
    <row r="495" spans="1:14" s="169" customFormat="1" ht="33" customHeight="1">
      <c r="A495" s="61" t="s">
        <v>2263</v>
      </c>
      <c r="B495" s="61" t="s">
        <v>1280</v>
      </c>
      <c r="C495" s="207"/>
      <c r="D495" s="65" t="s">
        <v>1281</v>
      </c>
      <c r="E495" s="61" t="s">
        <v>3838</v>
      </c>
      <c r="F495" s="65" t="s">
        <v>3839</v>
      </c>
      <c r="G495" s="65" t="s">
        <v>3840</v>
      </c>
      <c r="H495" s="61" t="s">
        <v>4414</v>
      </c>
      <c r="I495" s="79">
        <v>9</v>
      </c>
      <c r="J495" s="224">
        <v>47</v>
      </c>
      <c r="K495" s="208"/>
      <c r="L495" s="79">
        <v>5</v>
      </c>
      <c r="M495" s="209"/>
      <c r="N495" s="409"/>
    </row>
    <row r="496" spans="1:14" ht="33" customHeight="1">
      <c r="A496" s="76" t="s">
        <v>2263</v>
      </c>
      <c r="B496" s="76" t="s">
        <v>1282</v>
      </c>
      <c r="C496" s="210"/>
      <c r="D496" s="11" t="s">
        <v>1611</v>
      </c>
      <c r="E496" s="76" t="s">
        <v>4415</v>
      </c>
      <c r="F496" s="11" t="s">
        <v>3841</v>
      </c>
      <c r="G496" s="11" t="s">
        <v>2648</v>
      </c>
      <c r="H496" s="76" t="s">
        <v>4416</v>
      </c>
      <c r="I496" s="124">
        <v>10</v>
      </c>
      <c r="J496" s="223">
        <v>69</v>
      </c>
      <c r="K496" s="205"/>
      <c r="L496" s="124">
        <v>6</v>
      </c>
      <c r="M496" s="211"/>
      <c r="N496" s="406"/>
    </row>
    <row r="497" spans="1:14" s="169" customFormat="1" ht="33" customHeight="1">
      <c r="A497" s="61" t="s">
        <v>2263</v>
      </c>
      <c r="B497" s="61" t="s">
        <v>1612</v>
      </c>
      <c r="C497" s="207"/>
      <c r="D497" s="65" t="s">
        <v>1613</v>
      </c>
      <c r="E497" s="61" t="s">
        <v>4417</v>
      </c>
      <c r="F497" s="65" t="s">
        <v>3842</v>
      </c>
      <c r="G497" s="65" t="s">
        <v>151</v>
      </c>
      <c r="H497" s="61" t="s">
        <v>4418</v>
      </c>
      <c r="I497" s="79">
        <v>11</v>
      </c>
      <c r="J497" s="224">
        <v>80</v>
      </c>
      <c r="K497" s="208">
        <v>-1</v>
      </c>
      <c r="L497" s="79">
        <v>7</v>
      </c>
      <c r="M497" s="209">
        <v>-1</v>
      </c>
      <c r="N497" s="409"/>
    </row>
    <row r="498" spans="1:14" ht="33" customHeight="1">
      <c r="A498" s="76" t="s">
        <v>2263</v>
      </c>
      <c r="B498" s="76" t="s">
        <v>1614</v>
      </c>
      <c r="C498" s="210"/>
      <c r="D498" s="11" t="s">
        <v>1615</v>
      </c>
      <c r="E498" s="76" t="s">
        <v>4419</v>
      </c>
      <c r="F498" s="11" t="s">
        <v>3843</v>
      </c>
      <c r="G498" s="11" t="s">
        <v>152</v>
      </c>
      <c r="H498" s="76" t="s">
        <v>4420</v>
      </c>
      <c r="I498" s="124">
        <v>11</v>
      </c>
      <c r="J498" s="223">
        <v>141</v>
      </c>
      <c r="K498" s="205"/>
      <c r="L498" s="124">
        <v>6</v>
      </c>
      <c r="M498" s="211"/>
      <c r="N498" s="406"/>
    </row>
    <row r="499" spans="1:14" s="169" customFormat="1" ht="33.75" customHeight="1">
      <c r="A499" s="61" t="s">
        <v>2263</v>
      </c>
      <c r="B499" s="61" t="s">
        <v>892</v>
      </c>
      <c r="C499" s="207">
        <v>1</v>
      </c>
      <c r="D499" s="65" t="s">
        <v>893</v>
      </c>
      <c r="E499" s="61" t="s">
        <v>4421</v>
      </c>
      <c r="F499" s="65" t="s">
        <v>3844</v>
      </c>
      <c r="G499" s="65" t="s">
        <v>3845</v>
      </c>
      <c r="H499" s="61" t="s">
        <v>4422</v>
      </c>
      <c r="I499" s="79">
        <v>8</v>
      </c>
      <c r="J499" s="224">
        <v>26</v>
      </c>
      <c r="K499" s="208"/>
      <c r="L499" s="79">
        <v>4</v>
      </c>
      <c r="M499" s="209"/>
      <c r="N499" s="409"/>
    </row>
    <row r="500" spans="1:14" ht="33" customHeight="1">
      <c r="A500" s="213" t="s">
        <v>2263</v>
      </c>
      <c r="B500" s="213" t="s">
        <v>894</v>
      </c>
      <c r="C500" s="214">
        <v>1</v>
      </c>
      <c r="D500" s="25" t="s">
        <v>895</v>
      </c>
      <c r="E500" s="213" t="s">
        <v>4293</v>
      </c>
      <c r="F500" s="25" t="s">
        <v>3846</v>
      </c>
      <c r="G500" s="25" t="s">
        <v>3846</v>
      </c>
      <c r="H500" s="213" t="s">
        <v>4294</v>
      </c>
      <c r="I500" s="132">
        <v>8</v>
      </c>
      <c r="J500" s="225">
        <v>33</v>
      </c>
      <c r="K500" s="211"/>
      <c r="L500" s="132">
        <v>3</v>
      </c>
      <c r="M500" s="211"/>
      <c r="N500" s="406"/>
    </row>
    <row r="501" spans="1:14" s="169" customFormat="1" ht="33" customHeight="1">
      <c r="A501" s="61" t="s">
        <v>2263</v>
      </c>
      <c r="B501" s="61" t="s">
        <v>2985</v>
      </c>
      <c r="C501" s="207">
        <v>1</v>
      </c>
      <c r="D501" s="65" t="s">
        <v>3641</v>
      </c>
      <c r="E501" s="61" t="s">
        <v>4295</v>
      </c>
      <c r="F501" s="65" t="s">
        <v>3847</v>
      </c>
      <c r="G501" s="65" t="s">
        <v>3848</v>
      </c>
      <c r="H501" s="61" t="s">
        <v>4296</v>
      </c>
      <c r="I501" s="79">
        <v>6</v>
      </c>
      <c r="J501" s="224">
        <v>15</v>
      </c>
      <c r="K501" s="208"/>
      <c r="L501" s="79">
        <v>3</v>
      </c>
      <c r="M501" s="209"/>
      <c r="N501" s="409"/>
    </row>
    <row r="502" spans="1:14" ht="33" customHeight="1">
      <c r="A502" s="76" t="s">
        <v>2263</v>
      </c>
      <c r="B502" s="76" t="s">
        <v>3642</v>
      </c>
      <c r="C502" s="210">
        <v>1</v>
      </c>
      <c r="D502" s="11" t="s">
        <v>3875</v>
      </c>
      <c r="E502" s="76" t="s">
        <v>4297</v>
      </c>
      <c r="F502" s="11" t="s">
        <v>3849</v>
      </c>
      <c r="G502" s="11" t="s">
        <v>5528</v>
      </c>
      <c r="H502" s="76" t="s">
        <v>4298</v>
      </c>
      <c r="I502" s="124">
        <v>11</v>
      </c>
      <c r="J502" s="223">
        <v>64</v>
      </c>
      <c r="K502" s="205">
        <v>-1</v>
      </c>
      <c r="L502" s="124">
        <v>7</v>
      </c>
      <c r="M502" s="211">
        <v>-1</v>
      </c>
      <c r="N502" s="406"/>
    </row>
    <row r="503" spans="1:14" s="169" customFormat="1" ht="33" customHeight="1">
      <c r="A503" s="61" t="s">
        <v>2263</v>
      </c>
      <c r="B503" s="61" t="s">
        <v>1030</v>
      </c>
      <c r="C503" s="207">
        <v>1</v>
      </c>
      <c r="D503" s="65" t="s">
        <v>5174</v>
      </c>
      <c r="E503" s="61" t="s">
        <v>4299</v>
      </c>
      <c r="F503" s="65" t="s">
        <v>3850</v>
      </c>
      <c r="G503" s="65" t="s">
        <v>5529</v>
      </c>
      <c r="H503" s="61" t="s">
        <v>4300</v>
      </c>
      <c r="I503" s="79">
        <v>11</v>
      </c>
      <c r="J503" s="224">
        <v>65</v>
      </c>
      <c r="K503" s="208">
        <v>-1</v>
      </c>
      <c r="L503" s="79">
        <v>7</v>
      </c>
      <c r="M503" s="209">
        <v>-1</v>
      </c>
      <c r="N503" s="409"/>
    </row>
    <row r="504" spans="1:14" ht="33" customHeight="1">
      <c r="A504" s="76" t="s">
        <v>2263</v>
      </c>
      <c r="B504" s="76" t="s">
        <v>4844</v>
      </c>
      <c r="C504" s="210" t="s">
        <v>4859</v>
      </c>
      <c r="D504" s="11" t="s">
        <v>4845</v>
      </c>
      <c r="E504" s="76" t="s">
        <v>3851</v>
      </c>
      <c r="F504" s="11" t="s">
        <v>3852</v>
      </c>
      <c r="G504" s="11" t="s">
        <v>3853</v>
      </c>
      <c r="H504" s="76" t="s">
        <v>3854</v>
      </c>
      <c r="I504" s="124">
        <v>9</v>
      </c>
      <c r="J504" s="223">
        <v>48</v>
      </c>
      <c r="K504" s="205"/>
      <c r="L504" s="124">
        <v>5</v>
      </c>
      <c r="M504" s="211"/>
      <c r="N504" s="406"/>
    </row>
    <row r="505" spans="1:14" s="169" customFormat="1" ht="33" customHeight="1">
      <c r="A505" s="61" t="s">
        <v>2263</v>
      </c>
      <c r="B505" s="61" t="s">
        <v>4846</v>
      </c>
      <c r="C505" s="207" t="s">
        <v>5128</v>
      </c>
      <c r="D505" s="65" t="s">
        <v>5249</v>
      </c>
      <c r="E505" s="61" t="s">
        <v>4301</v>
      </c>
      <c r="F505" s="65" t="s">
        <v>3855</v>
      </c>
      <c r="G505" s="65" t="s">
        <v>3856</v>
      </c>
      <c r="H505" s="61" t="s">
        <v>4302</v>
      </c>
      <c r="I505" s="79">
        <v>14</v>
      </c>
      <c r="J505" s="224">
        <v>136</v>
      </c>
      <c r="K505" s="208">
        <v>-1</v>
      </c>
      <c r="L505" s="79">
        <v>7</v>
      </c>
      <c r="M505" s="209">
        <v>-1</v>
      </c>
      <c r="N505" s="409"/>
    </row>
    <row r="506" spans="1:14" ht="33" customHeight="1">
      <c r="A506" s="76" t="s">
        <v>2263</v>
      </c>
      <c r="B506" s="67" t="s">
        <v>4847</v>
      </c>
      <c r="C506" s="405" t="s">
        <v>4859</v>
      </c>
      <c r="D506" s="11" t="s">
        <v>4848</v>
      </c>
      <c r="E506" s="76" t="s">
        <v>4303</v>
      </c>
      <c r="F506" s="11" t="s">
        <v>3857</v>
      </c>
      <c r="G506" s="11" t="s">
        <v>3857</v>
      </c>
      <c r="H506" s="76" t="s">
        <v>2193</v>
      </c>
      <c r="I506" s="124">
        <v>3</v>
      </c>
      <c r="J506" s="223">
        <v>15</v>
      </c>
      <c r="K506" s="205"/>
      <c r="L506" s="124">
        <v>2</v>
      </c>
      <c r="M506" s="211"/>
      <c r="N506" s="406"/>
    </row>
    <row r="507" spans="1:14" s="169" customFormat="1" ht="33" customHeight="1">
      <c r="A507" s="61" t="s">
        <v>2263</v>
      </c>
      <c r="B507" s="61" t="s">
        <v>4849</v>
      </c>
      <c r="C507" s="207" t="s">
        <v>5128</v>
      </c>
      <c r="D507" s="65" t="s">
        <v>4850</v>
      </c>
      <c r="E507" s="61" t="s">
        <v>4304</v>
      </c>
      <c r="F507" s="65" t="s">
        <v>3858</v>
      </c>
      <c r="G507" s="65" t="s">
        <v>3859</v>
      </c>
      <c r="H507" s="61" t="s">
        <v>2891</v>
      </c>
      <c r="I507" s="79">
        <v>8</v>
      </c>
      <c r="J507" s="224">
        <v>41</v>
      </c>
      <c r="K507" s="208"/>
      <c r="L507" s="79">
        <v>4</v>
      </c>
      <c r="M507" s="209"/>
      <c r="N507" s="409"/>
    </row>
    <row r="508" spans="1:14" ht="33" customHeight="1">
      <c r="A508" s="76" t="s">
        <v>2263</v>
      </c>
      <c r="B508" s="76" t="s">
        <v>4851</v>
      </c>
      <c r="C508" s="210">
        <v>1</v>
      </c>
      <c r="D508" s="11" t="s">
        <v>4852</v>
      </c>
      <c r="E508" s="76" t="s">
        <v>3719</v>
      </c>
      <c r="F508" s="11" t="s">
        <v>3720</v>
      </c>
      <c r="G508" s="11" t="s">
        <v>3721</v>
      </c>
      <c r="H508" s="76" t="s">
        <v>3722</v>
      </c>
      <c r="I508" s="124">
        <v>8</v>
      </c>
      <c r="J508" s="223">
        <v>57</v>
      </c>
      <c r="K508" s="205"/>
      <c r="L508" s="124">
        <v>5</v>
      </c>
      <c r="M508" s="211"/>
      <c r="N508" s="406"/>
    </row>
    <row r="509" spans="1:14" s="169" customFormat="1" ht="33" customHeight="1">
      <c r="A509" s="61" t="s">
        <v>2263</v>
      </c>
      <c r="B509" s="61" t="s">
        <v>265</v>
      </c>
      <c r="C509" s="207"/>
      <c r="D509" s="65" t="s">
        <v>4883</v>
      </c>
      <c r="E509" s="61" t="s">
        <v>4388</v>
      </c>
      <c r="F509" s="65" t="s">
        <v>3723</v>
      </c>
      <c r="G509" s="65" t="s">
        <v>3724</v>
      </c>
      <c r="H509" s="61" t="s">
        <v>4389</v>
      </c>
      <c r="I509" s="79">
        <v>14</v>
      </c>
      <c r="J509" s="224">
        <v>185</v>
      </c>
      <c r="K509" s="208">
        <v>-4</v>
      </c>
      <c r="L509" s="79">
        <v>8</v>
      </c>
      <c r="M509" s="209">
        <v>-2</v>
      </c>
      <c r="N509" s="409"/>
    </row>
    <row r="510" spans="1:14" ht="33" customHeight="1">
      <c r="A510" s="76" t="s">
        <v>2263</v>
      </c>
      <c r="B510" s="76" t="s">
        <v>3445</v>
      </c>
      <c r="C510" s="210"/>
      <c r="D510" s="11" t="s">
        <v>3446</v>
      </c>
      <c r="E510" s="76" t="s">
        <v>3725</v>
      </c>
      <c r="F510" s="11" t="s">
        <v>3726</v>
      </c>
      <c r="G510" s="11" t="s">
        <v>3727</v>
      </c>
      <c r="H510" s="76" t="s">
        <v>4402</v>
      </c>
      <c r="I510" s="124">
        <v>11</v>
      </c>
      <c r="J510" s="223">
        <v>103</v>
      </c>
      <c r="K510" s="205">
        <v>-1</v>
      </c>
      <c r="L510" s="124">
        <v>7</v>
      </c>
      <c r="M510" s="211">
        <v>-1</v>
      </c>
      <c r="N510" s="406"/>
    </row>
    <row r="511" spans="1:14" s="169" customFormat="1" ht="33" customHeight="1" thickBot="1">
      <c r="A511" s="216" t="s">
        <v>2263</v>
      </c>
      <c r="B511" s="216" t="s">
        <v>3449</v>
      </c>
      <c r="C511" s="217"/>
      <c r="D511" s="66" t="s">
        <v>2390</v>
      </c>
      <c r="E511" s="216" t="s">
        <v>3728</v>
      </c>
      <c r="F511" s="66" t="s">
        <v>3729</v>
      </c>
      <c r="G511" s="66" t="s">
        <v>3730</v>
      </c>
      <c r="H511" s="216" t="s">
        <v>3731</v>
      </c>
      <c r="I511" s="218">
        <v>10</v>
      </c>
      <c r="J511" s="227">
        <v>98</v>
      </c>
      <c r="K511" s="219"/>
      <c r="L511" s="218">
        <v>6</v>
      </c>
      <c r="M511" s="220"/>
      <c r="N511" s="409"/>
    </row>
    <row r="512" spans="1:14" ht="26.25" customHeight="1">
      <c r="A512" s="80"/>
      <c r="B512" s="80"/>
      <c r="C512" s="410"/>
      <c r="D512" s="28"/>
      <c r="E512" s="80"/>
      <c r="F512" s="28"/>
      <c r="G512" s="28"/>
      <c r="H512" s="80"/>
      <c r="I512" s="81"/>
      <c r="J512" s="102"/>
      <c r="K512" s="406"/>
      <c r="L512" s="81"/>
      <c r="M512" s="406"/>
      <c r="N512" s="406"/>
    </row>
    <row r="513" spans="1:14" ht="33" customHeight="1" thickBot="1">
      <c r="F513" s="16" t="s">
        <v>2561</v>
      </c>
      <c r="K513" s="663" t="s">
        <v>2095</v>
      </c>
      <c r="L513" s="663"/>
      <c r="M513" s="663"/>
      <c r="N513" s="406"/>
    </row>
    <row r="514" spans="1:14" s="404" customFormat="1" ht="36" customHeight="1" thickBot="1">
      <c r="A514" s="20" t="s">
        <v>5729</v>
      </c>
      <c r="B514" s="20" t="s">
        <v>833</v>
      </c>
      <c r="C514" s="176" t="s">
        <v>6279</v>
      </c>
      <c r="D514" s="401" t="s">
        <v>3254</v>
      </c>
      <c r="E514" s="401" t="s">
        <v>3256</v>
      </c>
      <c r="F514" s="401" t="s">
        <v>761</v>
      </c>
      <c r="G514" s="401" t="s">
        <v>4333</v>
      </c>
      <c r="H514" s="401" t="s">
        <v>845</v>
      </c>
      <c r="I514" s="401" t="s">
        <v>5384</v>
      </c>
      <c r="J514" s="660" t="s">
        <v>5730</v>
      </c>
      <c r="K514" s="661"/>
      <c r="L514" s="660" t="s">
        <v>5731</v>
      </c>
      <c r="M514" s="661"/>
      <c r="N514" s="411"/>
    </row>
    <row r="515" spans="1:14" ht="32.25" customHeight="1">
      <c r="A515" s="135" t="s">
        <v>2263</v>
      </c>
      <c r="B515" s="135" t="s">
        <v>5210</v>
      </c>
      <c r="C515" s="405" t="s">
        <v>4859</v>
      </c>
      <c r="D515" s="11" t="s">
        <v>5211</v>
      </c>
      <c r="E515" s="76" t="s">
        <v>4411</v>
      </c>
      <c r="F515" s="11" t="s">
        <v>3732</v>
      </c>
      <c r="G515" s="11" t="s">
        <v>3732</v>
      </c>
      <c r="H515" s="76" t="s">
        <v>3733</v>
      </c>
      <c r="I515" s="124">
        <v>13</v>
      </c>
      <c r="J515" s="223">
        <v>121</v>
      </c>
      <c r="K515" s="205">
        <v>-1</v>
      </c>
      <c r="L515" s="124">
        <v>7</v>
      </c>
      <c r="M515" s="211">
        <v>-1</v>
      </c>
      <c r="N515" s="282"/>
    </row>
    <row r="516" spans="1:14" s="169" customFormat="1" ht="33" customHeight="1">
      <c r="A516" s="61" t="s">
        <v>2263</v>
      </c>
      <c r="B516" s="61" t="s">
        <v>1893</v>
      </c>
      <c r="C516" s="207">
        <v>1</v>
      </c>
      <c r="D516" s="65" t="s">
        <v>1283</v>
      </c>
      <c r="E516" s="61" t="s">
        <v>778</v>
      </c>
      <c r="F516" s="65" t="s">
        <v>779</v>
      </c>
      <c r="G516" s="65" t="s">
        <v>779</v>
      </c>
      <c r="H516" s="61" t="s">
        <v>4404</v>
      </c>
      <c r="I516" s="79">
        <v>10</v>
      </c>
      <c r="J516" s="224">
        <v>137</v>
      </c>
      <c r="K516" s="208"/>
      <c r="L516" s="79">
        <v>6</v>
      </c>
      <c r="M516" s="209"/>
      <c r="N516" s="409"/>
    </row>
    <row r="517" spans="1:14" ht="33" customHeight="1">
      <c r="A517" s="76" t="s">
        <v>5217</v>
      </c>
      <c r="B517" s="76" t="s">
        <v>5218</v>
      </c>
      <c r="C517" s="210"/>
      <c r="D517" s="11" t="s">
        <v>5219</v>
      </c>
      <c r="E517" s="76" t="s">
        <v>5924</v>
      </c>
      <c r="F517" s="11" t="s">
        <v>780</v>
      </c>
      <c r="G517" s="11" t="s">
        <v>781</v>
      </c>
      <c r="H517" s="76" t="s">
        <v>5961</v>
      </c>
      <c r="I517" s="124">
        <v>12</v>
      </c>
      <c r="J517" s="223">
        <v>110</v>
      </c>
      <c r="K517" s="205">
        <v>-1</v>
      </c>
      <c r="L517" s="124">
        <v>7</v>
      </c>
      <c r="M517" s="211">
        <v>-1</v>
      </c>
      <c r="N517" s="435"/>
    </row>
    <row r="518" spans="1:14" s="169" customFormat="1" ht="33" customHeight="1">
      <c r="A518" s="61" t="s">
        <v>5217</v>
      </c>
      <c r="B518" s="61" t="s">
        <v>1616</v>
      </c>
      <c r="C518" s="207"/>
      <c r="D518" s="65" t="s">
        <v>303</v>
      </c>
      <c r="E518" s="61" t="s">
        <v>5925</v>
      </c>
      <c r="F518" s="65" t="s">
        <v>782</v>
      </c>
      <c r="G518" s="65" t="s">
        <v>153</v>
      </c>
      <c r="H518" s="61" t="s">
        <v>5962</v>
      </c>
      <c r="I518" s="79">
        <v>11</v>
      </c>
      <c r="J518" s="224">
        <v>180</v>
      </c>
      <c r="K518" s="208">
        <v>-1</v>
      </c>
      <c r="L518" s="79">
        <v>7</v>
      </c>
      <c r="M518" s="209">
        <v>-1</v>
      </c>
      <c r="N518" s="445"/>
    </row>
    <row r="519" spans="1:14" ht="33" customHeight="1">
      <c r="A519" s="76" t="s">
        <v>5217</v>
      </c>
      <c r="B519" s="76" t="s">
        <v>891</v>
      </c>
      <c r="C519" s="210"/>
      <c r="D519" s="11" t="s">
        <v>2840</v>
      </c>
      <c r="E519" s="76" t="s">
        <v>5926</v>
      </c>
      <c r="F519" s="11" t="s">
        <v>783</v>
      </c>
      <c r="G519" s="11" t="s">
        <v>154</v>
      </c>
      <c r="H519" s="76" t="s">
        <v>5963</v>
      </c>
      <c r="I519" s="124">
        <v>13</v>
      </c>
      <c r="J519" s="223">
        <v>106</v>
      </c>
      <c r="K519" s="205"/>
      <c r="L519" s="124">
        <v>6</v>
      </c>
      <c r="M519" s="211"/>
    </row>
    <row r="520" spans="1:14" s="169" customFormat="1" ht="33" customHeight="1" thickBot="1">
      <c r="A520" s="216" t="s">
        <v>5217</v>
      </c>
      <c r="B520" s="216" t="s">
        <v>3873</v>
      </c>
      <c r="C520" s="217" t="s">
        <v>5128</v>
      </c>
      <c r="D520" s="66" t="s">
        <v>3874</v>
      </c>
      <c r="E520" s="216" t="s">
        <v>5927</v>
      </c>
      <c r="F520" s="66" t="s">
        <v>784</v>
      </c>
      <c r="G520" s="66" t="s">
        <v>5527</v>
      </c>
      <c r="H520" s="216" t="s">
        <v>5964</v>
      </c>
      <c r="I520" s="218">
        <v>10</v>
      </c>
      <c r="J520" s="227">
        <v>70</v>
      </c>
      <c r="K520" s="219"/>
      <c r="L520" s="218">
        <v>6</v>
      </c>
      <c r="M520" s="220"/>
      <c r="N520" s="438"/>
    </row>
    <row r="521" spans="1:14" ht="33" customHeight="1">
      <c r="A521" s="80"/>
      <c r="B521" s="80"/>
      <c r="C521" s="410"/>
      <c r="D521" s="28"/>
      <c r="E521" s="80"/>
      <c r="F521" s="28"/>
      <c r="G521" s="28"/>
      <c r="H521" s="80"/>
      <c r="I521" s="81"/>
      <c r="J521" s="102"/>
      <c r="K521" s="406"/>
      <c r="L521" s="81"/>
      <c r="M521" s="406"/>
      <c r="N521" s="421"/>
    </row>
    <row r="522" spans="1:14" ht="33" customHeight="1" thickBot="1">
      <c r="A522" s="16" t="s">
        <v>4205</v>
      </c>
    </row>
    <row r="523" spans="1:14" s="404" customFormat="1" ht="36" customHeight="1" thickBot="1">
      <c r="A523" s="20" t="s">
        <v>5729</v>
      </c>
      <c r="B523" s="20" t="s">
        <v>837</v>
      </c>
      <c r="C523" s="176" t="s">
        <v>785</v>
      </c>
      <c r="D523" s="401" t="s">
        <v>3255</v>
      </c>
      <c r="E523" s="401" t="s">
        <v>3256</v>
      </c>
      <c r="F523" s="401" t="s">
        <v>6280</v>
      </c>
      <c r="G523" s="401" t="s">
        <v>4333</v>
      </c>
      <c r="H523" s="401" t="s">
        <v>845</v>
      </c>
      <c r="I523" s="401" t="s">
        <v>5384</v>
      </c>
      <c r="J523" s="459" t="s">
        <v>3078</v>
      </c>
      <c r="K523" s="460" t="s">
        <v>3079</v>
      </c>
      <c r="L523" s="668"/>
      <c r="M523" s="669"/>
      <c r="N523" s="461"/>
    </row>
    <row r="524" spans="1:14" ht="50.25" customHeight="1" thickBot="1">
      <c r="A524" s="462" t="s">
        <v>4204</v>
      </c>
      <c r="B524" s="463" t="s">
        <v>1627</v>
      </c>
      <c r="C524" s="464"/>
      <c r="D524" s="17" t="s">
        <v>3919</v>
      </c>
      <c r="E524" s="77" t="s">
        <v>2989</v>
      </c>
      <c r="F524" s="126" t="s">
        <v>786</v>
      </c>
      <c r="G524" s="17" t="s">
        <v>5530</v>
      </c>
      <c r="H524" s="77" t="s">
        <v>2958</v>
      </c>
      <c r="I524" s="125">
        <v>23</v>
      </c>
      <c r="J524" s="330">
        <v>716</v>
      </c>
      <c r="K524" s="415">
        <v>18</v>
      </c>
      <c r="M524" s="465"/>
    </row>
    <row r="525" spans="1:14" ht="33" customHeight="1">
      <c r="A525" s="136"/>
      <c r="B525" s="136"/>
      <c r="C525" s="417"/>
      <c r="D525" s="68"/>
      <c r="E525" s="136"/>
      <c r="F525" s="68"/>
      <c r="G525" s="68"/>
      <c r="H525" s="136"/>
      <c r="I525" s="136"/>
      <c r="J525" s="466"/>
      <c r="K525" s="467"/>
      <c r="L525" s="80"/>
      <c r="M525" s="465"/>
    </row>
    <row r="526" spans="1:14" ht="33" customHeight="1">
      <c r="L526" s="238"/>
      <c r="M526" s="421"/>
    </row>
    <row r="527" spans="1:14" ht="33" customHeight="1">
      <c r="L527" s="238"/>
      <c r="M527" s="421"/>
    </row>
    <row r="528" spans="1:14" ht="36" customHeight="1"/>
    <row r="529" spans="8:13" ht="18.75" customHeight="1">
      <c r="J529" s="16"/>
      <c r="M529" s="421"/>
    </row>
    <row r="530" spans="8:13" ht="33" customHeight="1">
      <c r="J530" s="16"/>
      <c r="K530" s="16"/>
      <c r="M530" s="16"/>
    </row>
    <row r="531" spans="8:13" ht="33" customHeight="1">
      <c r="H531" s="238"/>
      <c r="J531" s="16"/>
      <c r="K531" s="16"/>
      <c r="M531" s="16"/>
    </row>
    <row r="532" spans="8:13" ht="33" customHeight="1">
      <c r="H532" s="238"/>
      <c r="J532" s="16"/>
      <c r="K532" s="16"/>
      <c r="M532" s="16"/>
    </row>
    <row r="533" spans="8:13" ht="33" customHeight="1">
      <c r="H533" s="238"/>
      <c r="J533" s="16"/>
      <c r="K533" s="16"/>
      <c r="M533" s="16"/>
    </row>
    <row r="534" spans="8:13" ht="33" customHeight="1">
      <c r="H534" s="238"/>
      <c r="J534" s="16"/>
      <c r="K534" s="16"/>
      <c r="M534" s="16"/>
    </row>
    <row r="535" spans="8:13" ht="33" customHeight="1">
      <c r="H535" s="238"/>
      <c r="J535" s="16"/>
      <c r="K535" s="16"/>
      <c r="M535" s="16"/>
    </row>
    <row r="536" spans="8:13" ht="33" customHeight="1">
      <c r="H536" s="238"/>
      <c r="J536" s="16"/>
      <c r="K536" s="16"/>
      <c r="M536" s="16"/>
    </row>
    <row r="537" spans="8:13" ht="33" customHeight="1">
      <c r="H537" s="238"/>
      <c r="J537" s="16"/>
      <c r="K537" s="16"/>
      <c r="M537" s="16"/>
    </row>
    <row r="538" spans="8:13" ht="33" customHeight="1">
      <c r="H538" s="238"/>
      <c r="J538" s="16"/>
      <c r="K538" s="16"/>
      <c r="M538" s="16"/>
    </row>
    <row r="539" spans="8:13" ht="33" customHeight="1">
      <c r="H539" s="238"/>
      <c r="J539" s="16"/>
      <c r="K539" s="16"/>
      <c r="M539" s="16"/>
    </row>
    <row r="540" spans="8:13" ht="33" customHeight="1">
      <c r="H540" s="238"/>
      <c r="J540" s="16"/>
      <c r="K540" s="16"/>
      <c r="M540" s="16"/>
    </row>
    <row r="541" spans="8:13" ht="18" customHeight="1">
      <c r="J541" s="16"/>
    </row>
    <row r="542" spans="8:13" ht="33" customHeight="1">
      <c r="J542" s="16"/>
      <c r="K542" s="16"/>
      <c r="M542" s="16"/>
    </row>
    <row r="543" spans="8:13" ht="33" customHeight="1">
      <c r="I543" s="468"/>
      <c r="J543" s="468"/>
      <c r="K543" s="434"/>
      <c r="L543" s="254"/>
      <c r="M543" s="254"/>
    </row>
  </sheetData>
  <mergeCells count="63">
    <mergeCell ref="J448:K448"/>
    <mergeCell ref="L448:M448"/>
    <mergeCell ref="K399:M399"/>
    <mergeCell ref="J433:K433"/>
    <mergeCell ref="L433:M433"/>
    <mergeCell ref="L400:M400"/>
    <mergeCell ref="K3:M3"/>
    <mergeCell ref="J4:K4"/>
    <mergeCell ref="L4:M4"/>
    <mergeCell ref="K123:M123"/>
    <mergeCell ref="K93:M93"/>
    <mergeCell ref="K36:M36"/>
    <mergeCell ref="L37:M37"/>
    <mergeCell ref="K69:M69"/>
    <mergeCell ref="J37:K37"/>
    <mergeCell ref="L70:M70"/>
    <mergeCell ref="J70:K70"/>
    <mergeCell ref="K180:M180"/>
    <mergeCell ref="L94:M94"/>
    <mergeCell ref="J94:K94"/>
    <mergeCell ref="K156:M156"/>
    <mergeCell ref="J157:K157"/>
    <mergeCell ref="J124:K124"/>
    <mergeCell ref="L124:M124"/>
    <mergeCell ref="L523:M523"/>
    <mergeCell ref="L253:M253"/>
    <mergeCell ref="L325:M325"/>
    <mergeCell ref="J400:K400"/>
    <mergeCell ref="K480:M480"/>
    <mergeCell ref="J481:K481"/>
    <mergeCell ref="L481:M481"/>
    <mergeCell ref="K291:M291"/>
    <mergeCell ref="K513:M513"/>
    <mergeCell ref="J514:K514"/>
    <mergeCell ref="J181:K181"/>
    <mergeCell ref="L181:M181"/>
    <mergeCell ref="L157:M157"/>
    <mergeCell ref="K252:M252"/>
    <mergeCell ref="J214:K214"/>
    <mergeCell ref="L214:M214"/>
    <mergeCell ref="K213:M213"/>
    <mergeCell ref="K246:M246"/>
    <mergeCell ref="J247:K247"/>
    <mergeCell ref="L247:M247"/>
    <mergeCell ref="J371:K371"/>
    <mergeCell ref="K285:M285"/>
    <mergeCell ref="J286:K286"/>
    <mergeCell ref="L286:M286"/>
    <mergeCell ref="L292:M292"/>
    <mergeCell ref="J292:K292"/>
    <mergeCell ref="K370:M370"/>
    <mergeCell ref="J325:K325"/>
    <mergeCell ref="K324:M324"/>
    <mergeCell ref="A1:B1"/>
    <mergeCell ref="J253:K253"/>
    <mergeCell ref="L514:M514"/>
    <mergeCell ref="J1:M1"/>
    <mergeCell ref="K447:M447"/>
    <mergeCell ref="K357:M357"/>
    <mergeCell ref="J358:K358"/>
    <mergeCell ref="L358:M358"/>
    <mergeCell ref="K432:M432"/>
    <mergeCell ref="L371:M371"/>
  </mergeCells>
  <phoneticPr fontId="2"/>
  <dataValidations count="3">
    <dataValidation imeMode="hiragana" allowBlank="1" sqref="H1:H1048576"/>
    <dataValidation imeMode="off" allowBlank="1" sqref="M1:M3 K1:K3 K5:K36 M5:M36 M38:M69 K38:K69 K71:K93 M71:M93 M95:M123 K95:K123 K125:K156 M125:M156 M158:M180 K158:K180 K182:K213 M182:M213 M215:M246 K215:K246 K248:K252 M248:M252 M254:M285 K254:K285 K287:K291 M287:M291 M293:M324 K293:K324 K326:K357 M326:M357 M359:M370 K359:K370 K372:K399 M372:M399 M401:M432 K401:K432 K434:K447 M434:M447 K515:K65536 M449:M480 K449:K480 K482:K513 L1:L1048576 I1:J1048576 M482:M513 M515:M65536"/>
    <dataValidation allowBlank="1" showErrorMessage="1" sqref="O17"/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3" firstPageNumber="17" orientation="portrait" useFirstPageNumber="1" r:id="rId1"/>
  <headerFooter alignWithMargins="0">
    <oddFooter xml:space="preserve">&amp;C&amp;14&amp;P </oddFooter>
  </headerFooter>
  <rowBreaks count="19" manualBreakCount="19">
    <brk id="35" max="12" man="1"/>
    <brk id="68" max="12" man="1"/>
    <brk id="92" max="16383" man="1"/>
    <brk id="122" max="16383" man="1"/>
    <brk id="155" max="12" man="1"/>
    <brk id="179" max="16383" man="1"/>
    <brk id="212" max="16383" man="1"/>
    <brk id="245" max="12" man="1"/>
    <brk id="251" max="16383" man="1"/>
    <brk id="284" max="12" man="1"/>
    <brk id="290" max="16383" man="1"/>
    <brk id="323" max="16383" man="1"/>
    <brk id="356" max="12" man="1"/>
    <brk id="369" max="12" man="1"/>
    <brk id="398" max="12" man="1"/>
    <brk id="431" max="12" man="1"/>
    <brk id="446" max="12" man="1"/>
    <brk id="479" max="12" man="1"/>
    <brk id="512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view="pageBreakPreview" zoomScale="75" zoomScaleNormal="80" zoomScaleSheetLayoutView="75" workbookViewId="0">
      <selection sqref="A1:B1"/>
    </sheetView>
  </sheetViews>
  <sheetFormatPr defaultRowHeight="33" customHeight="1"/>
  <cols>
    <col min="1" max="1" width="8.25" style="5" customWidth="1"/>
    <col min="2" max="2" width="9.125" style="13" customWidth="1"/>
    <col min="3" max="3" width="10.5" style="1" customWidth="1"/>
    <col min="4" max="4" width="25.625" style="5" customWidth="1"/>
    <col min="5" max="6" width="12" style="1" customWidth="1"/>
    <col min="7" max="7" width="11.75" style="5" customWidth="1"/>
    <col min="8" max="8" width="5.625" style="5" customWidth="1"/>
    <col min="9" max="9" width="5.75" style="5" customWidth="1"/>
    <col min="10" max="10" width="5.625" style="5" customWidth="1"/>
    <col min="11" max="11" width="1.25" style="16" customWidth="1"/>
    <col min="12" max="13" width="9" style="2"/>
    <col min="14" max="16384" width="9" style="5"/>
  </cols>
  <sheetData>
    <row r="1" spans="1:13" ht="30" customHeight="1">
      <c r="A1" s="641" t="s">
        <v>787</v>
      </c>
      <c r="B1" s="641"/>
      <c r="H1" s="631" t="s">
        <v>5236</v>
      </c>
      <c r="I1" s="665"/>
      <c r="J1" s="665"/>
      <c r="K1" s="254"/>
    </row>
    <row r="2" spans="1:13" ht="20.25" customHeight="1" thickBot="1">
      <c r="A2" s="5" t="s">
        <v>788</v>
      </c>
      <c r="I2" s="5" t="s">
        <v>3080</v>
      </c>
    </row>
    <row r="3" spans="1:13" s="2" customFormat="1" ht="33" customHeight="1" thickBot="1">
      <c r="A3" s="3" t="s">
        <v>5729</v>
      </c>
      <c r="B3" s="3" t="s">
        <v>3081</v>
      </c>
      <c r="C3" s="3" t="s">
        <v>3254</v>
      </c>
      <c r="D3" s="3" t="s">
        <v>3256</v>
      </c>
      <c r="E3" s="3" t="s">
        <v>0</v>
      </c>
      <c r="F3" s="3" t="s">
        <v>4333</v>
      </c>
      <c r="G3" s="3" t="s">
        <v>3082</v>
      </c>
      <c r="H3" s="3" t="s">
        <v>5384</v>
      </c>
      <c r="I3" s="3" t="s">
        <v>3083</v>
      </c>
      <c r="J3" s="4" t="s">
        <v>5403</v>
      </c>
      <c r="K3" s="131"/>
      <c r="L3" s="14"/>
    </row>
    <row r="4" spans="1:13" s="16" customFormat="1" ht="33" customHeight="1">
      <c r="A4" s="76" t="s">
        <v>150</v>
      </c>
      <c r="B4" s="76" t="s">
        <v>4833</v>
      </c>
      <c r="C4" s="11" t="s">
        <v>3939</v>
      </c>
      <c r="D4" s="76" t="s">
        <v>789</v>
      </c>
      <c r="E4" s="11" t="s">
        <v>1505</v>
      </c>
      <c r="F4" s="11" t="s">
        <v>2694</v>
      </c>
      <c r="G4" s="76" t="s">
        <v>1662</v>
      </c>
      <c r="H4" s="124">
        <v>6</v>
      </c>
      <c r="I4" s="124">
        <v>90</v>
      </c>
      <c r="J4" s="124">
        <v>4</v>
      </c>
      <c r="K4" s="76"/>
      <c r="L4" s="120"/>
      <c r="M4" s="120"/>
    </row>
    <row r="5" spans="1:13" ht="33" customHeight="1">
      <c r="A5" s="61" t="s">
        <v>150</v>
      </c>
      <c r="B5" s="61" t="s">
        <v>1023</v>
      </c>
      <c r="C5" s="65" t="s">
        <v>1024</v>
      </c>
      <c r="D5" s="61" t="s">
        <v>3038</v>
      </c>
      <c r="E5" s="65" t="s">
        <v>1506</v>
      </c>
      <c r="F5" s="65" t="s">
        <v>2695</v>
      </c>
      <c r="G5" s="61" t="s">
        <v>3940</v>
      </c>
      <c r="H5" s="79">
        <v>8</v>
      </c>
      <c r="I5" s="79">
        <v>124</v>
      </c>
      <c r="J5" s="79">
        <v>7</v>
      </c>
      <c r="K5" s="76"/>
      <c r="M5" s="120"/>
    </row>
    <row r="6" spans="1:13" s="16" customFormat="1" ht="33" customHeight="1">
      <c r="A6" s="76" t="s">
        <v>150</v>
      </c>
      <c r="B6" s="76" t="s">
        <v>3941</v>
      </c>
      <c r="C6" s="11" t="s">
        <v>3942</v>
      </c>
      <c r="D6" s="76" t="s">
        <v>3033</v>
      </c>
      <c r="E6" s="11" t="s">
        <v>1507</v>
      </c>
      <c r="F6" s="11" t="s">
        <v>2696</v>
      </c>
      <c r="G6" s="76" t="s">
        <v>5302</v>
      </c>
      <c r="H6" s="124">
        <v>10</v>
      </c>
      <c r="I6" s="124">
        <v>46</v>
      </c>
      <c r="J6" s="124">
        <v>3</v>
      </c>
      <c r="K6" s="76"/>
      <c r="L6" s="120"/>
      <c r="M6" s="120"/>
    </row>
    <row r="7" spans="1:13" ht="33" customHeight="1">
      <c r="A7" s="61" t="s">
        <v>150</v>
      </c>
      <c r="B7" s="61" t="s">
        <v>1027</v>
      </c>
      <c r="C7" s="65" t="s">
        <v>1028</v>
      </c>
      <c r="D7" s="61" t="s">
        <v>3034</v>
      </c>
      <c r="E7" s="65" t="s">
        <v>1508</v>
      </c>
      <c r="F7" s="65" t="s">
        <v>2697</v>
      </c>
      <c r="G7" s="61" t="s">
        <v>4316</v>
      </c>
      <c r="H7" s="79">
        <v>7</v>
      </c>
      <c r="I7" s="79">
        <v>84</v>
      </c>
      <c r="J7" s="79">
        <v>5</v>
      </c>
      <c r="K7" s="76"/>
      <c r="M7" s="120"/>
    </row>
    <row r="8" spans="1:13" s="16" customFormat="1" ht="33" customHeight="1">
      <c r="A8" s="76" t="s">
        <v>150</v>
      </c>
      <c r="B8" s="76" t="s">
        <v>1033</v>
      </c>
      <c r="C8" s="11" t="s">
        <v>1034</v>
      </c>
      <c r="D8" s="76" t="s">
        <v>3035</v>
      </c>
      <c r="E8" s="11" t="s">
        <v>1509</v>
      </c>
      <c r="F8" s="11" t="s">
        <v>790</v>
      </c>
      <c r="G8" s="76" t="s">
        <v>5303</v>
      </c>
      <c r="H8" s="124">
        <v>5</v>
      </c>
      <c r="I8" s="124">
        <v>61</v>
      </c>
      <c r="J8" s="124">
        <v>5</v>
      </c>
      <c r="K8" s="76"/>
      <c r="L8" s="120"/>
      <c r="M8" s="120"/>
    </row>
    <row r="9" spans="1:13" ht="33" customHeight="1">
      <c r="A9" s="61" t="s">
        <v>150</v>
      </c>
      <c r="B9" s="61" t="s">
        <v>235</v>
      </c>
      <c r="C9" s="65" t="s">
        <v>236</v>
      </c>
      <c r="D9" s="61" t="s">
        <v>3036</v>
      </c>
      <c r="E9" s="65" t="s">
        <v>1510</v>
      </c>
      <c r="F9" s="65" t="s">
        <v>2801</v>
      </c>
      <c r="G9" s="61" t="s">
        <v>4317</v>
      </c>
      <c r="H9" s="79">
        <v>6</v>
      </c>
      <c r="I9" s="79">
        <v>81</v>
      </c>
      <c r="J9" s="79">
        <v>5</v>
      </c>
      <c r="K9" s="76"/>
      <c r="M9" s="120"/>
    </row>
    <row r="10" spans="1:13" s="16" customFormat="1" ht="33" customHeight="1">
      <c r="A10" s="76" t="s">
        <v>150</v>
      </c>
      <c r="B10" s="76" t="s">
        <v>5481</v>
      </c>
      <c r="C10" s="11" t="s">
        <v>5482</v>
      </c>
      <c r="D10" s="76" t="s">
        <v>3037</v>
      </c>
      <c r="E10" s="11" t="s">
        <v>2138</v>
      </c>
      <c r="F10" s="11" t="s">
        <v>2802</v>
      </c>
      <c r="G10" s="76" t="s">
        <v>6124</v>
      </c>
      <c r="H10" s="124">
        <v>6</v>
      </c>
      <c r="I10" s="124">
        <v>99</v>
      </c>
      <c r="J10" s="124">
        <v>4</v>
      </c>
      <c r="K10" s="76"/>
      <c r="L10" s="120"/>
      <c r="M10" s="120"/>
    </row>
    <row r="11" spans="1:13" ht="33" customHeight="1">
      <c r="A11" s="61" t="s">
        <v>1341</v>
      </c>
      <c r="B11" s="61" t="s">
        <v>6518</v>
      </c>
      <c r="C11" s="65" t="s">
        <v>4040</v>
      </c>
      <c r="D11" s="61" t="s">
        <v>791</v>
      </c>
      <c r="E11" s="65" t="s">
        <v>414</v>
      </c>
      <c r="F11" s="65" t="s">
        <v>2412</v>
      </c>
      <c r="G11" s="61" t="s">
        <v>4171</v>
      </c>
      <c r="H11" s="79">
        <v>8</v>
      </c>
      <c r="I11" s="79">
        <v>169</v>
      </c>
      <c r="J11" s="79">
        <v>7</v>
      </c>
      <c r="K11" s="76"/>
      <c r="M11" s="120"/>
    </row>
    <row r="12" spans="1:13" s="16" customFormat="1" ht="33" customHeight="1">
      <c r="A12" s="76" t="s">
        <v>1341</v>
      </c>
      <c r="B12" s="76" t="s">
        <v>1037</v>
      </c>
      <c r="C12" s="11" t="s">
        <v>5913</v>
      </c>
      <c r="D12" s="76" t="s">
        <v>792</v>
      </c>
      <c r="E12" s="11" t="s">
        <v>793</v>
      </c>
      <c r="F12" s="11" t="s">
        <v>2413</v>
      </c>
      <c r="G12" s="76" t="s">
        <v>2953</v>
      </c>
      <c r="H12" s="124">
        <v>9</v>
      </c>
      <c r="I12" s="124">
        <v>95</v>
      </c>
      <c r="J12" s="124">
        <v>6</v>
      </c>
      <c r="K12" s="76"/>
      <c r="L12" s="120"/>
      <c r="M12" s="120"/>
    </row>
    <row r="13" spans="1:13" ht="33" customHeight="1">
      <c r="A13" s="61" t="s">
        <v>794</v>
      </c>
      <c r="B13" s="61" t="s">
        <v>4242</v>
      </c>
      <c r="C13" s="65" t="s">
        <v>248</v>
      </c>
      <c r="D13" s="61" t="s">
        <v>3325</v>
      </c>
      <c r="E13" s="65" t="s">
        <v>415</v>
      </c>
      <c r="F13" s="65" t="s">
        <v>415</v>
      </c>
      <c r="G13" s="61" t="s">
        <v>6491</v>
      </c>
      <c r="H13" s="79">
        <v>3</v>
      </c>
      <c r="I13" s="79">
        <v>14</v>
      </c>
      <c r="J13" s="133">
        <v>2</v>
      </c>
      <c r="K13" s="76"/>
      <c r="M13" s="120"/>
    </row>
    <row r="14" spans="1:13" s="16" customFormat="1" ht="33" customHeight="1">
      <c r="A14" s="76" t="s">
        <v>251</v>
      </c>
      <c r="B14" s="76" t="s">
        <v>1617</v>
      </c>
      <c r="C14" s="11" t="s">
        <v>252</v>
      </c>
      <c r="D14" s="76" t="s">
        <v>795</v>
      </c>
      <c r="E14" s="11" t="s">
        <v>1562</v>
      </c>
      <c r="F14" s="11" t="s">
        <v>2414</v>
      </c>
      <c r="G14" s="76" t="s">
        <v>6492</v>
      </c>
      <c r="H14" s="124">
        <v>6</v>
      </c>
      <c r="I14" s="124">
        <v>118</v>
      </c>
      <c r="J14" s="132">
        <v>5</v>
      </c>
      <c r="K14" s="76"/>
      <c r="L14" s="120"/>
      <c r="M14" s="120"/>
    </row>
    <row r="15" spans="1:13" ht="33" customHeight="1">
      <c r="A15" s="61" t="s">
        <v>796</v>
      </c>
      <c r="B15" s="61" t="s">
        <v>1218</v>
      </c>
      <c r="C15" s="65" t="s">
        <v>1219</v>
      </c>
      <c r="D15" s="61" t="s">
        <v>3090</v>
      </c>
      <c r="E15" s="65" t="s">
        <v>1563</v>
      </c>
      <c r="F15" s="65" t="s">
        <v>797</v>
      </c>
      <c r="G15" s="61" t="s">
        <v>1824</v>
      </c>
      <c r="H15" s="79">
        <v>2</v>
      </c>
      <c r="I15" s="79">
        <v>12</v>
      </c>
      <c r="J15" s="79">
        <v>1</v>
      </c>
      <c r="K15" s="76"/>
      <c r="M15" s="120"/>
    </row>
    <row r="16" spans="1:13" s="16" customFormat="1" ht="33" customHeight="1">
      <c r="A16" s="76" t="s">
        <v>6432</v>
      </c>
      <c r="B16" s="76" t="s">
        <v>6433</v>
      </c>
      <c r="C16" s="11" t="s">
        <v>6434</v>
      </c>
      <c r="D16" s="76" t="s">
        <v>798</v>
      </c>
      <c r="E16" s="11" t="s">
        <v>412</v>
      </c>
      <c r="F16" s="11" t="s">
        <v>412</v>
      </c>
      <c r="G16" s="76" t="s">
        <v>4039</v>
      </c>
      <c r="H16" s="124">
        <v>7</v>
      </c>
      <c r="I16" s="124">
        <v>109</v>
      </c>
      <c r="J16" s="124">
        <v>6</v>
      </c>
      <c r="K16" s="76"/>
      <c r="L16" s="120"/>
      <c r="M16" s="120"/>
    </row>
    <row r="17" spans="1:13" ht="33" customHeight="1">
      <c r="A17" s="61" t="s">
        <v>6432</v>
      </c>
      <c r="B17" s="61" t="s">
        <v>311</v>
      </c>
      <c r="C17" s="65" t="s">
        <v>4895</v>
      </c>
      <c r="D17" s="61" t="s">
        <v>5305</v>
      </c>
      <c r="E17" s="65" t="s">
        <v>1564</v>
      </c>
      <c r="F17" s="65" t="s">
        <v>1564</v>
      </c>
      <c r="G17" s="61" t="s">
        <v>4041</v>
      </c>
      <c r="H17" s="79">
        <v>4</v>
      </c>
      <c r="I17" s="79">
        <v>71</v>
      </c>
      <c r="J17" s="79">
        <v>3</v>
      </c>
      <c r="K17" s="76"/>
      <c r="M17" s="120"/>
    </row>
    <row r="18" spans="1:13" s="16" customFormat="1" ht="33" customHeight="1">
      <c r="A18" s="76" t="s">
        <v>6432</v>
      </c>
      <c r="B18" s="76" t="s">
        <v>1189</v>
      </c>
      <c r="C18" s="11" t="s">
        <v>1190</v>
      </c>
      <c r="D18" s="76" t="s">
        <v>5471</v>
      </c>
      <c r="E18" s="11" t="s">
        <v>413</v>
      </c>
      <c r="F18" s="11" t="s">
        <v>413</v>
      </c>
      <c r="G18" s="76" t="s">
        <v>799</v>
      </c>
      <c r="H18" s="124">
        <v>2</v>
      </c>
      <c r="I18" s="124">
        <v>7</v>
      </c>
      <c r="J18" s="124">
        <v>2</v>
      </c>
      <c r="K18" s="76"/>
      <c r="L18" s="120"/>
      <c r="M18" s="120"/>
    </row>
    <row r="19" spans="1:13" ht="33" customHeight="1">
      <c r="A19" s="61" t="s">
        <v>800</v>
      </c>
      <c r="B19" s="61" t="s">
        <v>40</v>
      </c>
      <c r="C19" s="65" t="s">
        <v>4501</v>
      </c>
      <c r="D19" s="61" t="s">
        <v>3326</v>
      </c>
      <c r="E19" s="65" t="s">
        <v>1568</v>
      </c>
      <c r="F19" s="65" t="s">
        <v>2416</v>
      </c>
      <c r="G19" s="61" t="s">
        <v>2952</v>
      </c>
      <c r="H19" s="79">
        <v>5</v>
      </c>
      <c r="I19" s="79">
        <v>68</v>
      </c>
      <c r="J19" s="79">
        <v>3</v>
      </c>
      <c r="K19" s="76"/>
      <c r="M19" s="120"/>
    </row>
    <row r="20" spans="1:13" s="16" customFormat="1" ht="33" customHeight="1">
      <c r="A20" s="76" t="s">
        <v>800</v>
      </c>
      <c r="B20" s="76" t="s">
        <v>4454</v>
      </c>
      <c r="C20" s="11" t="s">
        <v>6209</v>
      </c>
      <c r="D20" s="76" t="s">
        <v>3327</v>
      </c>
      <c r="E20" s="11" t="s">
        <v>1565</v>
      </c>
      <c r="F20" s="11" t="s">
        <v>801</v>
      </c>
      <c r="G20" s="76" t="s">
        <v>6494</v>
      </c>
      <c r="H20" s="124">
        <v>5</v>
      </c>
      <c r="I20" s="124">
        <v>41</v>
      </c>
      <c r="J20" s="124">
        <v>3</v>
      </c>
      <c r="K20" s="76"/>
      <c r="L20" s="120"/>
      <c r="M20" s="120"/>
    </row>
    <row r="21" spans="1:13" s="12" customFormat="1" ht="33" customHeight="1">
      <c r="A21" s="61" t="s">
        <v>4456</v>
      </c>
      <c r="B21" s="61" t="s">
        <v>6389</v>
      </c>
      <c r="C21" s="65" t="s">
        <v>5340</v>
      </c>
      <c r="D21" s="61" t="s">
        <v>802</v>
      </c>
      <c r="E21" s="65" t="s">
        <v>1566</v>
      </c>
      <c r="F21" s="65" t="s">
        <v>2415</v>
      </c>
      <c r="G21" s="177" t="s">
        <v>4724</v>
      </c>
      <c r="H21" s="134">
        <v>10</v>
      </c>
      <c r="I21" s="134">
        <v>174</v>
      </c>
      <c r="J21" s="134">
        <v>6</v>
      </c>
      <c r="K21" s="135"/>
      <c r="L21" s="469"/>
      <c r="M21" s="403"/>
    </row>
    <row r="22" spans="1:13" s="16" customFormat="1" ht="33" customHeight="1">
      <c r="A22" s="135" t="s">
        <v>4456</v>
      </c>
      <c r="B22" s="135" t="s">
        <v>4042</v>
      </c>
      <c r="C22" s="11" t="s">
        <v>6213</v>
      </c>
      <c r="D22" s="76" t="s">
        <v>803</v>
      </c>
      <c r="E22" s="11" t="s">
        <v>1567</v>
      </c>
      <c r="F22" s="11" t="s">
        <v>1567</v>
      </c>
      <c r="G22" s="76" t="s">
        <v>3328</v>
      </c>
      <c r="H22" s="124">
        <v>3</v>
      </c>
      <c r="I22" s="124">
        <v>63</v>
      </c>
      <c r="J22" s="124">
        <v>3</v>
      </c>
      <c r="K22" s="76"/>
      <c r="L22" s="120"/>
      <c r="M22" s="120"/>
    </row>
    <row r="23" spans="1:13" ht="33" customHeight="1">
      <c r="A23" s="61" t="s">
        <v>3361</v>
      </c>
      <c r="B23" s="61" t="s">
        <v>6513</v>
      </c>
      <c r="C23" s="65" t="s">
        <v>4043</v>
      </c>
      <c r="D23" s="61" t="s">
        <v>804</v>
      </c>
      <c r="E23" s="65" t="s">
        <v>1569</v>
      </c>
      <c r="F23" s="65" t="s">
        <v>1569</v>
      </c>
      <c r="G23" s="61" t="s">
        <v>2954</v>
      </c>
      <c r="H23" s="79">
        <v>4</v>
      </c>
      <c r="I23" s="79">
        <v>35</v>
      </c>
      <c r="J23" s="79">
        <v>2</v>
      </c>
      <c r="K23" s="76"/>
      <c r="M23" s="120"/>
    </row>
    <row r="24" spans="1:13" s="16" customFormat="1" ht="33" customHeight="1">
      <c r="A24" s="76" t="s">
        <v>3366</v>
      </c>
      <c r="B24" s="76" t="s">
        <v>4960</v>
      </c>
      <c r="C24" s="11" t="s">
        <v>4961</v>
      </c>
      <c r="D24" s="76" t="s">
        <v>805</v>
      </c>
      <c r="E24" s="11" t="s">
        <v>1570</v>
      </c>
      <c r="F24" s="11" t="s">
        <v>806</v>
      </c>
      <c r="G24" s="76" t="s">
        <v>1663</v>
      </c>
      <c r="H24" s="124">
        <v>2</v>
      </c>
      <c r="I24" s="124">
        <v>13</v>
      </c>
      <c r="J24" s="124">
        <v>2</v>
      </c>
      <c r="K24" s="76"/>
      <c r="L24" s="120"/>
      <c r="M24" s="120"/>
    </row>
    <row r="25" spans="1:13" ht="33" customHeight="1">
      <c r="A25" s="61" t="s">
        <v>3366</v>
      </c>
      <c r="B25" s="61" t="s">
        <v>4962</v>
      </c>
      <c r="C25" s="65" t="s">
        <v>385</v>
      </c>
      <c r="D25" s="61" t="s">
        <v>807</v>
      </c>
      <c r="E25" s="65" t="s">
        <v>1571</v>
      </c>
      <c r="F25" s="65" t="s">
        <v>1571</v>
      </c>
      <c r="G25" s="61" t="s">
        <v>2191</v>
      </c>
      <c r="H25" s="79">
        <v>4</v>
      </c>
      <c r="I25" s="79">
        <v>39</v>
      </c>
      <c r="J25" s="79">
        <v>2</v>
      </c>
      <c r="K25" s="76"/>
      <c r="M25" s="120"/>
    </row>
    <row r="26" spans="1:13" s="16" customFormat="1" ht="33" customHeight="1">
      <c r="A26" s="76" t="s">
        <v>386</v>
      </c>
      <c r="B26" s="76" t="s">
        <v>389</v>
      </c>
      <c r="C26" s="11" t="s">
        <v>4044</v>
      </c>
      <c r="D26" s="76" t="s">
        <v>808</v>
      </c>
      <c r="E26" s="11" t="s">
        <v>1572</v>
      </c>
      <c r="F26" s="11" t="s">
        <v>809</v>
      </c>
      <c r="G26" s="76" t="s">
        <v>810</v>
      </c>
      <c r="H26" s="124">
        <v>6</v>
      </c>
      <c r="I26" s="124">
        <v>102</v>
      </c>
      <c r="J26" s="124">
        <v>5</v>
      </c>
      <c r="K26" s="76"/>
      <c r="L26" s="120"/>
      <c r="M26" s="120"/>
    </row>
    <row r="27" spans="1:13" ht="33" customHeight="1">
      <c r="A27" s="61" t="s">
        <v>386</v>
      </c>
      <c r="B27" s="61" t="s">
        <v>811</v>
      </c>
      <c r="C27" s="65" t="s">
        <v>390</v>
      </c>
      <c r="D27" s="61" t="s">
        <v>812</v>
      </c>
      <c r="E27" s="65" t="s">
        <v>1573</v>
      </c>
      <c r="F27" s="65" t="s">
        <v>813</v>
      </c>
      <c r="G27" s="61" t="s">
        <v>2955</v>
      </c>
      <c r="H27" s="79">
        <v>6</v>
      </c>
      <c r="I27" s="79">
        <v>146</v>
      </c>
      <c r="J27" s="79">
        <v>5</v>
      </c>
      <c r="K27" s="76"/>
      <c r="M27" s="120"/>
    </row>
    <row r="28" spans="1:13" s="16" customFormat="1" ht="33" customHeight="1">
      <c r="A28" s="76" t="s">
        <v>391</v>
      </c>
      <c r="B28" s="76" t="s">
        <v>6515</v>
      </c>
      <c r="C28" s="11" t="s">
        <v>322</v>
      </c>
      <c r="D28" s="76" t="s">
        <v>814</v>
      </c>
      <c r="E28" s="11" t="s">
        <v>1876</v>
      </c>
      <c r="F28" s="11" t="s">
        <v>1876</v>
      </c>
      <c r="G28" s="76" t="s">
        <v>3329</v>
      </c>
      <c r="H28" s="124">
        <v>3</v>
      </c>
      <c r="I28" s="124">
        <v>9</v>
      </c>
      <c r="J28" s="132">
        <v>1</v>
      </c>
      <c r="K28" s="76"/>
      <c r="L28" s="120"/>
      <c r="M28" s="120"/>
    </row>
    <row r="29" spans="1:13" s="169" customFormat="1" ht="33" customHeight="1">
      <c r="A29" s="61" t="s">
        <v>460</v>
      </c>
      <c r="B29" s="61" t="s">
        <v>6382</v>
      </c>
      <c r="C29" s="65" t="s">
        <v>462</v>
      </c>
      <c r="D29" s="61" t="s">
        <v>815</v>
      </c>
      <c r="E29" s="65" t="s">
        <v>2139</v>
      </c>
      <c r="F29" s="65" t="s">
        <v>816</v>
      </c>
      <c r="G29" s="61" t="s">
        <v>2950</v>
      </c>
      <c r="H29" s="79">
        <v>5</v>
      </c>
      <c r="I29" s="79">
        <v>86</v>
      </c>
      <c r="J29" s="133">
        <v>4</v>
      </c>
      <c r="K29" s="76"/>
      <c r="L29" s="170"/>
      <c r="M29" s="170"/>
    </row>
    <row r="30" spans="1:13" s="169" customFormat="1" ht="33" customHeight="1">
      <c r="A30" s="76" t="s">
        <v>460</v>
      </c>
      <c r="B30" s="76" t="s">
        <v>6380</v>
      </c>
      <c r="C30" s="11" t="s">
        <v>6125</v>
      </c>
      <c r="D30" s="76" t="s">
        <v>1335</v>
      </c>
      <c r="E30" s="11" t="s">
        <v>2140</v>
      </c>
      <c r="F30" s="11" t="s">
        <v>3769</v>
      </c>
      <c r="G30" s="76" t="s">
        <v>3770</v>
      </c>
      <c r="H30" s="124">
        <v>5</v>
      </c>
      <c r="I30" s="124">
        <v>81</v>
      </c>
      <c r="J30" s="132">
        <v>3</v>
      </c>
      <c r="K30" s="76"/>
      <c r="L30" s="170"/>
      <c r="M30" s="170"/>
    </row>
    <row r="31" spans="1:13" s="169" customFormat="1" ht="33" customHeight="1">
      <c r="A31" s="61" t="s">
        <v>460</v>
      </c>
      <c r="B31" s="61" t="s">
        <v>5637</v>
      </c>
      <c r="C31" s="65" t="s">
        <v>2498</v>
      </c>
      <c r="D31" s="61" t="s">
        <v>1332</v>
      </c>
      <c r="E31" s="65" t="s">
        <v>3048</v>
      </c>
      <c r="F31" s="65" t="s">
        <v>3771</v>
      </c>
      <c r="G31" s="61" t="s">
        <v>4037</v>
      </c>
      <c r="H31" s="79">
        <v>5</v>
      </c>
      <c r="I31" s="79">
        <v>98</v>
      </c>
      <c r="J31" s="133">
        <v>4</v>
      </c>
      <c r="K31" s="76"/>
      <c r="L31" s="170"/>
      <c r="M31" s="170"/>
    </row>
    <row r="32" spans="1:13" s="169" customFormat="1" ht="33" customHeight="1">
      <c r="A32" s="76" t="s">
        <v>460</v>
      </c>
      <c r="B32" s="76" t="s">
        <v>6384</v>
      </c>
      <c r="C32" s="11" t="s">
        <v>5636</v>
      </c>
      <c r="D32" s="76" t="s">
        <v>3772</v>
      </c>
      <c r="E32" s="11" t="s">
        <v>3049</v>
      </c>
      <c r="F32" s="11" t="s">
        <v>3773</v>
      </c>
      <c r="G32" s="76" t="s">
        <v>4036</v>
      </c>
      <c r="H32" s="124">
        <v>4</v>
      </c>
      <c r="I32" s="124">
        <v>59</v>
      </c>
      <c r="J32" s="132">
        <v>3</v>
      </c>
      <c r="K32" s="76"/>
      <c r="L32" s="170"/>
      <c r="M32" s="170"/>
    </row>
    <row r="33" spans="1:13" s="169" customFormat="1" ht="33" customHeight="1" thickBot="1">
      <c r="A33" s="216" t="s">
        <v>460</v>
      </c>
      <c r="B33" s="216" t="s">
        <v>5428</v>
      </c>
      <c r="C33" s="66" t="s">
        <v>5429</v>
      </c>
      <c r="D33" s="216" t="s">
        <v>1333</v>
      </c>
      <c r="E33" s="66" t="s">
        <v>1358</v>
      </c>
      <c r="F33" s="66" t="s">
        <v>3774</v>
      </c>
      <c r="G33" s="216" t="s">
        <v>4170</v>
      </c>
      <c r="H33" s="218">
        <v>4</v>
      </c>
      <c r="I33" s="218">
        <v>61</v>
      </c>
      <c r="J33" s="253">
        <v>3</v>
      </c>
      <c r="K33" s="76"/>
      <c r="L33" s="170"/>
      <c r="M33" s="170"/>
    </row>
    <row r="34" spans="1:13" s="16" customFormat="1" ht="27.75" customHeight="1">
      <c r="A34" s="80"/>
      <c r="B34" s="80"/>
      <c r="C34" s="28"/>
      <c r="D34" s="80"/>
      <c r="E34" s="28"/>
      <c r="F34" s="28"/>
      <c r="G34" s="80"/>
      <c r="H34" s="81"/>
      <c r="I34" s="81"/>
      <c r="J34" s="81"/>
      <c r="K34" s="80"/>
      <c r="L34" s="120"/>
      <c r="M34" s="120"/>
    </row>
    <row r="35" spans="1:13" ht="33" customHeight="1" thickBot="1">
      <c r="A35" s="16" t="s">
        <v>3775</v>
      </c>
      <c r="B35" s="78"/>
      <c r="C35" s="18"/>
      <c r="I35" s="5" t="s">
        <v>3080</v>
      </c>
    </row>
    <row r="36" spans="1:13" s="2" customFormat="1" ht="33" customHeight="1" thickBot="1">
      <c r="A36" s="20" t="s">
        <v>3901</v>
      </c>
      <c r="B36" s="20" t="s">
        <v>3081</v>
      </c>
      <c r="C36" s="3" t="s">
        <v>3254</v>
      </c>
      <c r="D36" s="3" t="s">
        <v>3256</v>
      </c>
      <c r="E36" s="3" t="s">
        <v>0</v>
      </c>
      <c r="F36" s="3" t="s">
        <v>4333</v>
      </c>
      <c r="G36" s="3" t="s">
        <v>3082</v>
      </c>
      <c r="H36" s="3" t="s">
        <v>5384</v>
      </c>
      <c r="I36" s="3" t="s">
        <v>3083</v>
      </c>
      <c r="J36" s="4" t="s">
        <v>5403</v>
      </c>
      <c r="K36" s="131"/>
      <c r="L36" s="14"/>
    </row>
    <row r="37" spans="1:13" s="16" customFormat="1" ht="33" customHeight="1">
      <c r="A37" s="76" t="s">
        <v>460</v>
      </c>
      <c r="B37" s="76" t="s">
        <v>6108</v>
      </c>
      <c r="C37" s="11" t="s">
        <v>4038</v>
      </c>
      <c r="D37" s="76" t="s">
        <v>1334</v>
      </c>
      <c r="E37" s="11" t="s">
        <v>1359</v>
      </c>
      <c r="F37" s="11" t="s">
        <v>3776</v>
      </c>
      <c r="G37" s="76" t="s">
        <v>1664</v>
      </c>
      <c r="H37" s="124">
        <v>3</v>
      </c>
      <c r="I37" s="124">
        <v>12</v>
      </c>
      <c r="J37" s="124">
        <v>2</v>
      </c>
      <c r="K37" s="76"/>
      <c r="L37" s="120"/>
      <c r="M37" s="120"/>
    </row>
    <row r="38" spans="1:13" s="169" customFormat="1" ht="33" customHeight="1">
      <c r="A38" s="61" t="s">
        <v>460</v>
      </c>
      <c r="B38" s="61" t="s">
        <v>5859</v>
      </c>
      <c r="C38" s="65" t="s">
        <v>4757</v>
      </c>
      <c r="D38" s="61" t="s">
        <v>4800</v>
      </c>
      <c r="E38" s="65" t="s">
        <v>1877</v>
      </c>
      <c r="F38" s="65" t="s">
        <v>1877</v>
      </c>
      <c r="G38" s="61" t="s">
        <v>4801</v>
      </c>
      <c r="H38" s="79">
        <v>4</v>
      </c>
      <c r="I38" s="79">
        <v>29</v>
      </c>
      <c r="J38" s="79">
        <v>3</v>
      </c>
      <c r="K38" s="76"/>
      <c r="L38" s="170"/>
      <c r="M38" s="170"/>
    </row>
    <row r="39" spans="1:13" s="16" customFormat="1" ht="33" customHeight="1">
      <c r="A39" s="76" t="s">
        <v>2761</v>
      </c>
      <c r="B39" s="76" t="s">
        <v>2762</v>
      </c>
      <c r="C39" s="11" t="s">
        <v>3777</v>
      </c>
      <c r="D39" s="76" t="s">
        <v>3778</v>
      </c>
      <c r="E39" s="11" t="s">
        <v>1878</v>
      </c>
      <c r="F39" s="11" t="s">
        <v>1878</v>
      </c>
      <c r="G39" s="76" t="s">
        <v>2956</v>
      </c>
      <c r="H39" s="124">
        <v>3</v>
      </c>
      <c r="I39" s="124">
        <v>31</v>
      </c>
      <c r="J39" s="124">
        <v>2</v>
      </c>
      <c r="K39" s="76"/>
      <c r="L39" s="120"/>
      <c r="M39" s="120"/>
    </row>
    <row r="40" spans="1:13" s="169" customFormat="1" ht="33" customHeight="1">
      <c r="A40" s="61" t="s">
        <v>2770</v>
      </c>
      <c r="B40" s="61" t="s">
        <v>2771</v>
      </c>
      <c r="C40" s="65" t="s">
        <v>4966</v>
      </c>
      <c r="D40" s="61" t="s">
        <v>648</v>
      </c>
      <c r="E40" s="65" t="s">
        <v>1879</v>
      </c>
      <c r="F40" s="65" t="s">
        <v>1879</v>
      </c>
      <c r="G40" s="61" t="s">
        <v>1823</v>
      </c>
      <c r="H40" s="79">
        <v>5</v>
      </c>
      <c r="I40" s="79">
        <v>26</v>
      </c>
      <c r="J40" s="79">
        <v>3</v>
      </c>
      <c r="K40" s="76"/>
      <c r="L40" s="170"/>
      <c r="M40" s="170"/>
    </row>
    <row r="41" spans="1:13" s="16" customFormat="1" ht="33" customHeight="1">
      <c r="A41" s="76" t="s">
        <v>4853</v>
      </c>
      <c r="B41" s="76" t="s">
        <v>5865</v>
      </c>
      <c r="C41" s="11" t="s">
        <v>5866</v>
      </c>
      <c r="D41" s="76" t="s">
        <v>3779</v>
      </c>
      <c r="E41" s="11" t="s">
        <v>1880</v>
      </c>
      <c r="F41" s="11" t="s">
        <v>1880</v>
      </c>
      <c r="G41" s="76" t="s">
        <v>3330</v>
      </c>
      <c r="H41" s="124">
        <v>3</v>
      </c>
      <c r="I41" s="124">
        <v>21</v>
      </c>
      <c r="J41" s="124">
        <v>2</v>
      </c>
      <c r="K41" s="76"/>
      <c r="L41" s="120"/>
      <c r="M41" s="120"/>
    </row>
    <row r="42" spans="1:13" s="169" customFormat="1" ht="33" customHeight="1">
      <c r="A42" s="61" t="s">
        <v>4802</v>
      </c>
      <c r="B42" s="61" t="s">
        <v>5153</v>
      </c>
      <c r="C42" s="65" t="s">
        <v>1308</v>
      </c>
      <c r="D42" s="61" t="s">
        <v>4803</v>
      </c>
      <c r="E42" s="65" t="s">
        <v>408</v>
      </c>
      <c r="F42" s="65" t="s">
        <v>3780</v>
      </c>
      <c r="G42" s="61" t="s">
        <v>2951</v>
      </c>
      <c r="H42" s="79">
        <v>8</v>
      </c>
      <c r="I42" s="79">
        <v>92</v>
      </c>
      <c r="J42" s="79">
        <v>4</v>
      </c>
      <c r="K42" s="76"/>
      <c r="L42" s="170"/>
      <c r="M42" s="170"/>
    </row>
    <row r="43" spans="1:13" s="16" customFormat="1" ht="33" customHeight="1">
      <c r="A43" s="76" t="s">
        <v>4802</v>
      </c>
      <c r="B43" s="76" t="s">
        <v>6423</v>
      </c>
      <c r="C43" s="11" t="s">
        <v>6424</v>
      </c>
      <c r="D43" s="76" t="s">
        <v>4804</v>
      </c>
      <c r="E43" s="11" t="s">
        <v>409</v>
      </c>
      <c r="F43" s="11" t="s">
        <v>3781</v>
      </c>
      <c r="G43" s="76" t="s">
        <v>4985</v>
      </c>
      <c r="H43" s="124">
        <v>7</v>
      </c>
      <c r="I43" s="124">
        <v>105</v>
      </c>
      <c r="J43" s="124">
        <v>4</v>
      </c>
      <c r="K43" s="76"/>
      <c r="L43" s="120"/>
      <c r="M43" s="120"/>
    </row>
    <row r="44" spans="1:13" s="169" customFormat="1" ht="33" customHeight="1">
      <c r="A44" s="61" t="s">
        <v>4802</v>
      </c>
      <c r="B44" s="61" t="s">
        <v>265</v>
      </c>
      <c r="C44" s="65" t="s">
        <v>4883</v>
      </c>
      <c r="D44" s="61" t="s">
        <v>4805</v>
      </c>
      <c r="E44" s="65" t="s">
        <v>410</v>
      </c>
      <c r="F44" s="65" t="s">
        <v>3782</v>
      </c>
      <c r="G44" s="61" t="s">
        <v>1665</v>
      </c>
      <c r="H44" s="79">
        <v>2</v>
      </c>
      <c r="I44" s="79">
        <v>21</v>
      </c>
      <c r="J44" s="79">
        <v>1</v>
      </c>
      <c r="K44" s="76"/>
      <c r="L44" s="170"/>
      <c r="M44" s="170"/>
    </row>
    <row r="45" spans="1:13" s="16" customFormat="1" ht="33" customHeight="1">
      <c r="A45" s="76" t="s">
        <v>4802</v>
      </c>
      <c r="B45" s="76" t="s">
        <v>4164</v>
      </c>
      <c r="C45" s="11" t="s">
        <v>3440</v>
      </c>
      <c r="D45" s="76" t="s">
        <v>4807</v>
      </c>
      <c r="E45" s="11" t="s">
        <v>3783</v>
      </c>
      <c r="F45" s="11" t="s">
        <v>3783</v>
      </c>
      <c r="G45" s="76" t="s">
        <v>4808</v>
      </c>
      <c r="H45" s="124">
        <v>5</v>
      </c>
      <c r="I45" s="124">
        <v>28</v>
      </c>
      <c r="J45" s="124">
        <v>1</v>
      </c>
      <c r="K45" s="76"/>
      <c r="L45" s="120"/>
      <c r="M45" s="120"/>
    </row>
    <row r="46" spans="1:13" s="169" customFormat="1" ht="33" customHeight="1" thickBot="1">
      <c r="A46" s="61" t="s">
        <v>4802</v>
      </c>
      <c r="B46" s="61" t="s">
        <v>6425</v>
      </c>
      <c r="C46" s="65" t="s">
        <v>130</v>
      </c>
      <c r="D46" s="61" t="s">
        <v>4806</v>
      </c>
      <c r="E46" s="65" t="s">
        <v>411</v>
      </c>
      <c r="F46" s="65" t="s">
        <v>411</v>
      </c>
      <c r="G46" s="61" t="s">
        <v>5304</v>
      </c>
      <c r="H46" s="79">
        <v>6</v>
      </c>
      <c r="I46" s="79">
        <v>52</v>
      </c>
      <c r="J46" s="79">
        <v>3</v>
      </c>
      <c r="K46" s="76"/>
      <c r="L46" s="170"/>
      <c r="M46" s="170"/>
    </row>
    <row r="47" spans="1:13" s="16" customFormat="1" ht="27.75" customHeight="1">
      <c r="A47" s="136"/>
      <c r="B47" s="136"/>
      <c r="C47" s="68"/>
      <c r="D47" s="136"/>
      <c r="E47" s="68"/>
      <c r="F47" s="68"/>
      <c r="G47" s="136"/>
      <c r="H47" s="136"/>
      <c r="I47" s="136"/>
      <c r="J47" s="136"/>
      <c r="K47" s="80"/>
      <c r="L47" s="120"/>
      <c r="M47" s="120"/>
    </row>
    <row r="48" spans="1:13" s="16" customFormat="1" ht="33" customHeight="1" thickBot="1">
      <c r="A48" s="16" t="s">
        <v>2759</v>
      </c>
      <c r="B48" s="78"/>
      <c r="C48" s="18"/>
      <c r="E48" s="18"/>
      <c r="F48" s="18"/>
      <c r="I48" s="16" t="s">
        <v>3080</v>
      </c>
      <c r="L48" s="120"/>
      <c r="M48" s="120"/>
    </row>
    <row r="49" spans="1:14" s="16" customFormat="1" ht="33" customHeight="1" thickBot="1">
      <c r="A49" s="20" t="s">
        <v>3901</v>
      </c>
      <c r="B49" s="20" t="s">
        <v>3081</v>
      </c>
      <c r="C49" s="3" t="s">
        <v>3254</v>
      </c>
      <c r="D49" s="20" t="s">
        <v>3256</v>
      </c>
      <c r="E49" s="20" t="s">
        <v>0</v>
      </c>
      <c r="F49" s="20" t="s">
        <v>4333</v>
      </c>
      <c r="G49" s="20" t="s">
        <v>3082</v>
      </c>
      <c r="H49" s="20" t="s">
        <v>5384</v>
      </c>
      <c r="I49" s="20" t="s">
        <v>3083</v>
      </c>
      <c r="J49" s="19" t="s">
        <v>5403</v>
      </c>
      <c r="K49" s="131"/>
      <c r="L49" s="167"/>
      <c r="M49" s="131"/>
    </row>
    <row r="50" spans="1:14" s="16" customFormat="1" ht="33" customHeight="1">
      <c r="A50" s="76" t="s">
        <v>4967</v>
      </c>
      <c r="B50" s="76" t="s">
        <v>5170</v>
      </c>
      <c r="C50" s="11" t="s">
        <v>2966</v>
      </c>
      <c r="D50" s="76" t="s">
        <v>3876</v>
      </c>
      <c r="E50" s="11" t="s">
        <v>1881</v>
      </c>
      <c r="F50" s="11" t="s">
        <v>1881</v>
      </c>
      <c r="G50" s="76" t="s">
        <v>4968</v>
      </c>
      <c r="H50" s="603">
        <v>4</v>
      </c>
      <c r="I50" s="603">
        <v>70</v>
      </c>
      <c r="J50" s="604">
        <v>3</v>
      </c>
      <c r="K50" s="605">
        <v>0</v>
      </c>
      <c r="L50" s="131"/>
      <c r="M50" s="131"/>
      <c r="N50" s="238"/>
    </row>
    <row r="51" spans="1:14" s="169" customFormat="1" ht="33" customHeight="1">
      <c r="A51" s="61" t="s">
        <v>4967</v>
      </c>
      <c r="B51" s="61" t="s">
        <v>3877</v>
      </c>
      <c r="C51" s="65" t="s">
        <v>3878</v>
      </c>
      <c r="D51" s="61" t="s">
        <v>1047</v>
      </c>
      <c r="E51" s="65" t="s">
        <v>1882</v>
      </c>
      <c r="F51" s="65" t="s">
        <v>3879</v>
      </c>
      <c r="G51" s="61" t="s">
        <v>4969</v>
      </c>
      <c r="H51" s="133">
        <v>13</v>
      </c>
      <c r="I51" s="133">
        <v>160</v>
      </c>
      <c r="J51" s="472">
        <v>6</v>
      </c>
      <c r="K51" s="284">
        <v>1</v>
      </c>
      <c r="L51" s="171"/>
      <c r="M51" s="171"/>
      <c r="N51" s="385"/>
    </row>
    <row r="52" spans="1:14" s="16" customFormat="1" ht="32.25" customHeight="1">
      <c r="A52" s="76" t="s">
        <v>4967</v>
      </c>
      <c r="B52" s="76" t="s">
        <v>3880</v>
      </c>
      <c r="C52" s="11" t="s">
        <v>5522</v>
      </c>
      <c r="D52" s="76" t="s">
        <v>1048</v>
      </c>
      <c r="E52" s="11" t="s">
        <v>1883</v>
      </c>
      <c r="F52" s="11" t="s">
        <v>2417</v>
      </c>
      <c r="G52" s="76" t="s">
        <v>451</v>
      </c>
      <c r="H52" s="132">
        <v>7</v>
      </c>
      <c r="I52" s="132">
        <v>84</v>
      </c>
      <c r="J52" s="471">
        <v>4</v>
      </c>
      <c r="K52" s="284">
        <v>1</v>
      </c>
      <c r="L52" s="131"/>
      <c r="M52" s="131"/>
      <c r="N52" s="238"/>
    </row>
    <row r="53" spans="1:14" s="169" customFormat="1" ht="33" customHeight="1">
      <c r="A53" s="61" t="s">
        <v>4967</v>
      </c>
      <c r="B53" s="61" t="s">
        <v>3881</v>
      </c>
      <c r="C53" s="65" t="s">
        <v>3882</v>
      </c>
      <c r="D53" s="61" t="s">
        <v>2402</v>
      </c>
      <c r="E53" s="65" t="s">
        <v>3883</v>
      </c>
      <c r="F53" s="65" t="s">
        <v>3884</v>
      </c>
      <c r="G53" s="61" t="s">
        <v>6041</v>
      </c>
      <c r="H53" s="133">
        <v>8</v>
      </c>
      <c r="I53" s="133">
        <v>150</v>
      </c>
      <c r="J53" s="472">
        <v>7</v>
      </c>
      <c r="K53" s="284">
        <v>0</v>
      </c>
      <c r="L53" s="171"/>
      <c r="M53" s="171"/>
      <c r="N53" s="385"/>
    </row>
    <row r="54" spans="1:14" s="16" customFormat="1" ht="33" customHeight="1">
      <c r="A54" s="76" t="s">
        <v>4967</v>
      </c>
      <c r="B54" s="76" t="s">
        <v>6042</v>
      </c>
      <c r="C54" s="11" t="s">
        <v>6150</v>
      </c>
      <c r="D54" s="76" t="s">
        <v>1049</v>
      </c>
      <c r="E54" s="11" t="s">
        <v>3015</v>
      </c>
      <c r="F54" s="11" t="s">
        <v>5651</v>
      </c>
      <c r="G54" s="76" t="s">
        <v>2986</v>
      </c>
      <c r="H54" s="132">
        <v>6</v>
      </c>
      <c r="I54" s="132">
        <v>88</v>
      </c>
      <c r="J54" s="471">
        <v>3</v>
      </c>
      <c r="K54" s="284">
        <v>1</v>
      </c>
      <c r="L54" s="131"/>
      <c r="M54" s="131"/>
      <c r="N54" s="238"/>
    </row>
    <row r="55" spans="1:14" s="169" customFormat="1" ht="44.25" customHeight="1">
      <c r="A55" s="61" t="s">
        <v>4967</v>
      </c>
      <c r="B55" s="61" t="s">
        <v>3885</v>
      </c>
      <c r="C55" s="65" t="s">
        <v>2966</v>
      </c>
      <c r="D55" s="61" t="s">
        <v>1050</v>
      </c>
      <c r="E55" s="65" t="s">
        <v>3016</v>
      </c>
      <c r="F55" s="65" t="s">
        <v>4073</v>
      </c>
      <c r="G55" s="61" t="s">
        <v>282</v>
      </c>
      <c r="H55" s="133">
        <v>7</v>
      </c>
      <c r="I55" s="133">
        <v>146</v>
      </c>
      <c r="J55" s="472">
        <v>6</v>
      </c>
      <c r="K55" s="284">
        <v>1</v>
      </c>
      <c r="L55" s="171"/>
      <c r="M55" s="171"/>
      <c r="N55" s="385"/>
    </row>
    <row r="56" spans="1:14" s="16" customFormat="1" ht="33" customHeight="1">
      <c r="A56" s="76" t="s">
        <v>4967</v>
      </c>
      <c r="B56" s="76" t="s">
        <v>6043</v>
      </c>
      <c r="C56" s="11" t="s">
        <v>3001</v>
      </c>
      <c r="D56" s="76" t="s">
        <v>3886</v>
      </c>
      <c r="E56" s="11" t="s">
        <v>3017</v>
      </c>
      <c r="F56" s="11" t="s">
        <v>3887</v>
      </c>
      <c r="G56" s="76" t="s">
        <v>452</v>
      </c>
      <c r="H56" s="132">
        <v>10</v>
      </c>
      <c r="I56" s="132">
        <v>151</v>
      </c>
      <c r="J56" s="471">
        <v>7</v>
      </c>
      <c r="K56" s="284">
        <v>2</v>
      </c>
      <c r="L56" s="131"/>
      <c r="M56" s="131"/>
      <c r="N56" s="238"/>
    </row>
    <row r="57" spans="1:14" s="169" customFormat="1" ht="33" customHeight="1">
      <c r="A57" s="61" t="s">
        <v>4967</v>
      </c>
      <c r="B57" s="61" t="s">
        <v>6044</v>
      </c>
      <c r="C57" s="65" t="s">
        <v>5252</v>
      </c>
      <c r="D57" s="61" t="s">
        <v>5275</v>
      </c>
      <c r="E57" s="65" t="s">
        <v>3018</v>
      </c>
      <c r="F57" s="65" t="s">
        <v>3888</v>
      </c>
      <c r="G57" s="61" t="s">
        <v>6045</v>
      </c>
      <c r="H57" s="133">
        <v>11</v>
      </c>
      <c r="I57" s="133">
        <v>155</v>
      </c>
      <c r="J57" s="472">
        <v>9</v>
      </c>
      <c r="K57" s="284">
        <v>2</v>
      </c>
      <c r="L57" s="171"/>
      <c r="M57" s="171"/>
      <c r="N57" s="385"/>
    </row>
    <row r="58" spans="1:14" s="16" customFormat="1" ht="33" customHeight="1">
      <c r="A58" s="76" t="s">
        <v>4967</v>
      </c>
      <c r="B58" s="76" t="s">
        <v>283</v>
      </c>
      <c r="C58" s="11" t="s">
        <v>2125</v>
      </c>
      <c r="D58" s="76" t="s">
        <v>5276</v>
      </c>
      <c r="E58" s="11" t="s">
        <v>3019</v>
      </c>
      <c r="F58" s="11" t="s">
        <v>4074</v>
      </c>
      <c r="G58" s="76" t="s">
        <v>1666</v>
      </c>
      <c r="H58" s="132">
        <v>12</v>
      </c>
      <c r="I58" s="132">
        <v>248</v>
      </c>
      <c r="J58" s="471">
        <v>9</v>
      </c>
      <c r="K58" s="284">
        <v>1</v>
      </c>
      <c r="L58" s="131"/>
      <c r="M58" s="131"/>
      <c r="N58" s="238"/>
    </row>
    <row r="59" spans="1:14" s="169" customFormat="1" ht="33" customHeight="1">
      <c r="A59" s="61" t="s">
        <v>4967</v>
      </c>
      <c r="B59" s="61" t="s">
        <v>1964</v>
      </c>
      <c r="C59" s="65" t="s">
        <v>1965</v>
      </c>
      <c r="D59" s="61" t="s">
        <v>5278</v>
      </c>
      <c r="E59" s="65" t="s">
        <v>3021</v>
      </c>
      <c r="F59" s="65" t="s">
        <v>4076</v>
      </c>
      <c r="G59" s="61" t="s">
        <v>6465</v>
      </c>
      <c r="H59" s="133">
        <v>9</v>
      </c>
      <c r="I59" s="133">
        <v>131</v>
      </c>
      <c r="J59" s="472">
        <v>7</v>
      </c>
      <c r="K59" s="284">
        <v>11</v>
      </c>
      <c r="L59" s="171"/>
      <c r="M59" s="171"/>
      <c r="N59" s="385"/>
    </row>
    <row r="60" spans="1:14" s="16" customFormat="1" ht="33" customHeight="1">
      <c r="A60" s="76" t="s">
        <v>4967</v>
      </c>
      <c r="B60" s="76" t="s">
        <v>6461</v>
      </c>
      <c r="C60" s="11" t="s">
        <v>6148</v>
      </c>
      <c r="D60" s="76" t="s">
        <v>5279</v>
      </c>
      <c r="E60" s="11" t="s">
        <v>3022</v>
      </c>
      <c r="F60" s="11" t="s">
        <v>3022</v>
      </c>
      <c r="G60" s="76" t="s">
        <v>3784</v>
      </c>
      <c r="H60" s="132">
        <v>8</v>
      </c>
      <c r="I60" s="132">
        <v>149</v>
      </c>
      <c r="J60" s="471">
        <v>6</v>
      </c>
      <c r="K60" s="284">
        <v>4</v>
      </c>
      <c r="L60" s="131"/>
      <c r="M60" s="131"/>
      <c r="N60" s="238"/>
    </row>
    <row r="61" spans="1:14" s="169" customFormat="1" ht="33" customHeight="1">
      <c r="A61" s="61" t="s">
        <v>4967</v>
      </c>
      <c r="B61" s="61" t="s">
        <v>3889</v>
      </c>
      <c r="C61" s="65" t="s">
        <v>2729</v>
      </c>
      <c r="D61" s="61" t="s">
        <v>5280</v>
      </c>
      <c r="E61" s="65" t="s">
        <v>3023</v>
      </c>
      <c r="F61" s="65" t="s">
        <v>4077</v>
      </c>
      <c r="G61" s="61" t="s">
        <v>299</v>
      </c>
      <c r="H61" s="133">
        <v>8</v>
      </c>
      <c r="I61" s="133">
        <v>110</v>
      </c>
      <c r="J61" s="472">
        <v>6</v>
      </c>
      <c r="K61" s="284">
        <v>1</v>
      </c>
      <c r="L61" s="171"/>
      <c r="M61" s="171"/>
      <c r="N61" s="385"/>
    </row>
    <row r="62" spans="1:14" s="16" customFormat="1" ht="33" customHeight="1">
      <c r="A62" s="76" t="s">
        <v>4967</v>
      </c>
      <c r="B62" s="76" t="s">
        <v>284</v>
      </c>
      <c r="C62" s="11" t="s">
        <v>6462</v>
      </c>
      <c r="D62" s="76" t="s">
        <v>5281</v>
      </c>
      <c r="E62" s="11" t="s">
        <v>3024</v>
      </c>
      <c r="F62" s="11" t="s">
        <v>3890</v>
      </c>
      <c r="G62" s="76" t="s">
        <v>3785</v>
      </c>
      <c r="H62" s="132">
        <v>13</v>
      </c>
      <c r="I62" s="132">
        <v>240</v>
      </c>
      <c r="J62" s="471">
        <v>10</v>
      </c>
      <c r="K62" s="284">
        <v>5</v>
      </c>
      <c r="L62" s="131"/>
      <c r="M62" s="131"/>
      <c r="N62" s="238"/>
    </row>
    <row r="63" spans="1:14" s="169" customFormat="1" ht="33" customHeight="1">
      <c r="A63" s="61" t="s">
        <v>4967</v>
      </c>
      <c r="B63" s="61" t="s">
        <v>5421</v>
      </c>
      <c r="C63" s="65" t="s">
        <v>5422</v>
      </c>
      <c r="D63" s="61" t="s">
        <v>5282</v>
      </c>
      <c r="E63" s="65" t="s">
        <v>3025</v>
      </c>
      <c r="F63" s="65" t="s">
        <v>4078</v>
      </c>
      <c r="G63" s="61" t="s">
        <v>3910</v>
      </c>
      <c r="H63" s="133">
        <v>9</v>
      </c>
      <c r="I63" s="133">
        <v>135</v>
      </c>
      <c r="J63" s="472">
        <v>7</v>
      </c>
      <c r="K63" s="284">
        <v>3</v>
      </c>
      <c r="L63" s="171"/>
      <c r="M63" s="171"/>
      <c r="N63" s="385"/>
    </row>
    <row r="64" spans="1:14" s="16" customFormat="1" ht="33" customHeight="1">
      <c r="A64" s="76" t="s">
        <v>4967</v>
      </c>
      <c r="B64" s="76" t="s">
        <v>3891</v>
      </c>
      <c r="C64" s="11" t="s">
        <v>1705</v>
      </c>
      <c r="D64" s="76" t="s">
        <v>5283</v>
      </c>
      <c r="E64" s="11" t="s">
        <v>3026</v>
      </c>
      <c r="F64" s="11" t="s">
        <v>4079</v>
      </c>
      <c r="G64" s="76" t="s">
        <v>3911</v>
      </c>
      <c r="H64" s="132">
        <v>15</v>
      </c>
      <c r="I64" s="132">
        <v>199</v>
      </c>
      <c r="J64" s="471">
        <v>10</v>
      </c>
      <c r="K64" s="284">
        <v>5</v>
      </c>
      <c r="L64" s="131"/>
      <c r="M64" s="131"/>
      <c r="N64" s="238"/>
    </row>
    <row r="65" spans="1:14" s="169" customFormat="1" ht="33" customHeight="1">
      <c r="A65" s="61" t="s">
        <v>4967</v>
      </c>
      <c r="B65" s="61" t="s">
        <v>2980</v>
      </c>
      <c r="C65" s="65" t="s">
        <v>5521</v>
      </c>
      <c r="D65" s="61" t="s">
        <v>760</v>
      </c>
      <c r="E65" s="65" t="s">
        <v>3027</v>
      </c>
      <c r="F65" s="65" t="s">
        <v>4080</v>
      </c>
      <c r="G65" s="61" t="s">
        <v>5423</v>
      </c>
      <c r="H65" s="133">
        <v>10</v>
      </c>
      <c r="I65" s="133">
        <v>189</v>
      </c>
      <c r="J65" s="472">
        <v>9</v>
      </c>
      <c r="K65" s="284">
        <v>3</v>
      </c>
      <c r="L65" s="171"/>
      <c r="M65" s="171"/>
      <c r="N65" s="385"/>
    </row>
    <row r="66" spans="1:14" s="16" customFormat="1" ht="33" customHeight="1" thickBot="1">
      <c r="A66" s="77" t="s">
        <v>4967</v>
      </c>
      <c r="B66" s="77" t="s">
        <v>4536</v>
      </c>
      <c r="C66" s="17" t="s">
        <v>3892</v>
      </c>
      <c r="D66" s="77" t="s">
        <v>3568</v>
      </c>
      <c r="E66" s="17" t="s">
        <v>3028</v>
      </c>
      <c r="F66" s="17" t="s">
        <v>4081</v>
      </c>
      <c r="G66" s="77" t="s">
        <v>5423</v>
      </c>
      <c r="H66" s="426">
        <v>11</v>
      </c>
      <c r="I66" s="426">
        <v>217</v>
      </c>
      <c r="J66" s="470">
        <v>8</v>
      </c>
      <c r="K66" s="606">
        <v>2</v>
      </c>
      <c r="L66" s="131"/>
      <c r="M66" s="131"/>
      <c r="N66" s="238"/>
    </row>
    <row r="67" spans="1:14" s="16" customFormat="1" ht="26.25" customHeight="1">
      <c r="A67" s="80"/>
      <c r="B67" s="80"/>
      <c r="C67" s="28"/>
      <c r="D67" s="80"/>
      <c r="E67" s="28"/>
      <c r="F67" s="28"/>
      <c r="G67" s="80"/>
      <c r="H67" s="81"/>
      <c r="I67" s="81"/>
      <c r="J67" s="81"/>
      <c r="K67" s="284"/>
      <c r="L67" s="131"/>
      <c r="M67" s="131"/>
    </row>
    <row r="68" spans="1:14" s="16" customFormat="1" ht="33" customHeight="1" thickBot="1">
      <c r="A68" s="16" t="s">
        <v>2759</v>
      </c>
      <c r="B68" s="78"/>
      <c r="C68" s="18"/>
      <c r="E68" s="18"/>
      <c r="F68" s="18"/>
      <c r="I68" s="16" t="s">
        <v>3080</v>
      </c>
      <c r="L68" s="131"/>
      <c r="M68" s="131"/>
    </row>
    <row r="69" spans="1:14" s="16" customFormat="1" ht="33" customHeight="1" thickBot="1">
      <c r="A69" s="20" t="s">
        <v>3901</v>
      </c>
      <c r="B69" s="20" t="s">
        <v>3081</v>
      </c>
      <c r="C69" s="3" t="s">
        <v>3254</v>
      </c>
      <c r="D69" s="20" t="s">
        <v>3256</v>
      </c>
      <c r="E69" s="20" t="s">
        <v>0</v>
      </c>
      <c r="F69" s="20" t="s">
        <v>4333</v>
      </c>
      <c r="G69" s="20" t="s">
        <v>3082</v>
      </c>
      <c r="H69" s="20" t="s">
        <v>5384</v>
      </c>
      <c r="I69" s="20" t="s">
        <v>3083</v>
      </c>
      <c r="J69" s="19" t="s">
        <v>5403</v>
      </c>
      <c r="K69" s="131"/>
      <c r="L69" s="167"/>
      <c r="M69" s="131"/>
    </row>
    <row r="70" spans="1:14" s="16" customFormat="1" ht="33" customHeight="1">
      <c r="A70" s="228" t="s">
        <v>4967</v>
      </c>
      <c r="B70" s="228" t="s">
        <v>5424</v>
      </c>
      <c r="C70" s="21" t="s">
        <v>1967</v>
      </c>
      <c r="D70" s="228" t="s">
        <v>3569</v>
      </c>
      <c r="E70" s="21" t="s">
        <v>3029</v>
      </c>
      <c r="F70" s="21" t="s">
        <v>4082</v>
      </c>
      <c r="G70" s="228" t="s">
        <v>5425</v>
      </c>
      <c r="H70" s="425">
        <v>13</v>
      </c>
      <c r="I70" s="425">
        <v>276</v>
      </c>
      <c r="J70" s="601">
        <v>9</v>
      </c>
      <c r="K70" s="605">
        <v>3</v>
      </c>
      <c r="L70" s="131"/>
      <c r="M70" s="131"/>
      <c r="N70" s="238"/>
    </row>
    <row r="71" spans="1:14" s="169" customFormat="1" ht="33" customHeight="1">
      <c r="A71" s="61" t="s">
        <v>4967</v>
      </c>
      <c r="B71" s="61" t="s">
        <v>5009</v>
      </c>
      <c r="C71" s="65" t="s">
        <v>6147</v>
      </c>
      <c r="D71" s="61" t="s">
        <v>3571</v>
      </c>
      <c r="E71" s="65" t="s">
        <v>4086</v>
      </c>
      <c r="F71" s="65" t="s">
        <v>3786</v>
      </c>
      <c r="G71" s="61" t="s">
        <v>3423</v>
      </c>
      <c r="H71" s="133">
        <v>12</v>
      </c>
      <c r="I71" s="133">
        <v>141</v>
      </c>
      <c r="J71" s="472">
        <v>7</v>
      </c>
      <c r="K71" s="284">
        <v>3</v>
      </c>
      <c r="L71" s="171"/>
      <c r="M71" s="171"/>
      <c r="N71" s="385"/>
    </row>
    <row r="72" spans="1:14" s="16" customFormat="1" ht="33" customHeight="1">
      <c r="A72" s="76" t="s">
        <v>4967</v>
      </c>
      <c r="B72" s="76" t="s">
        <v>3424</v>
      </c>
      <c r="C72" s="11" t="s">
        <v>6055</v>
      </c>
      <c r="D72" s="76" t="s">
        <v>3572</v>
      </c>
      <c r="E72" s="11" t="s">
        <v>5883</v>
      </c>
      <c r="F72" s="11" t="s">
        <v>3787</v>
      </c>
      <c r="G72" s="76" t="s">
        <v>3425</v>
      </c>
      <c r="H72" s="132">
        <v>12</v>
      </c>
      <c r="I72" s="132">
        <v>232</v>
      </c>
      <c r="J72" s="471">
        <v>9</v>
      </c>
      <c r="K72" s="284">
        <v>2</v>
      </c>
      <c r="L72" s="131"/>
      <c r="M72" s="131"/>
      <c r="N72" s="238"/>
    </row>
    <row r="73" spans="1:14" s="169" customFormat="1" ht="33" customHeight="1">
      <c r="A73" s="61" t="s">
        <v>4967</v>
      </c>
      <c r="B73" s="61" t="s">
        <v>3426</v>
      </c>
      <c r="C73" s="65" t="s">
        <v>3427</v>
      </c>
      <c r="D73" s="61" t="s">
        <v>3573</v>
      </c>
      <c r="E73" s="65" t="s">
        <v>5884</v>
      </c>
      <c r="F73" s="65" t="s">
        <v>3071</v>
      </c>
      <c r="G73" s="61" t="s">
        <v>453</v>
      </c>
      <c r="H73" s="133">
        <v>12</v>
      </c>
      <c r="I73" s="133">
        <v>203</v>
      </c>
      <c r="J73" s="472">
        <v>7</v>
      </c>
      <c r="K73" s="284">
        <v>3</v>
      </c>
      <c r="L73" s="171"/>
      <c r="M73" s="171"/>
      <c r="N73" s="385"/>
    </row>
    <row r="74" spans="1:14" s="16" customFormat="1" ht="33" customHeight="1">
      <c r="A74" s="76" t="s">
        <v>4967</v>
      </c>
      <c r="B74" s="76" t="s">
        <v>3428</v>
      </c>
      <c r="C74" s="11" t="s">
        <v>3429</v>
      </c>
      <c r="D74" s="76" t="s">
        <v>3574</v>
      </c>
      <c r="E74" s="11" t="s">
        <v>5885</v>
      </c>
      <c r="F74" s="11" t="s">
        <v>3072</v>
      </c>
      <c r="G74" s="76" t="s">
        <v>3430</v>
      </c>
      <c r="H74" s="132">
        <v>11</v>
      </c>
      <c r="I74" s="132">
        <v>161</v>
      </c>
      <c r="J74" s="471">
        <v>7</v>
      </c>
      <c r="K74" s="284">
        <v>2</v>
      </c>
      <c r="L74" s="131"/>
      <c r="M74" s="131"/>
      <c r="N74" s="238"/>
    </row>
    <row r="75" spans="1:14" s="169" customFormat="1" ht="33" customHeight="1">
      <c r="A75" s="61" t="s">
        <v>4967</v>
      </c>
      <c r="B75" s="61" t="s">
        <v>2128</v>
      </c>
      <c r="C75" s="65" t="s">
        <v>2129</v>
      </c>
      <c r="D75" s="61" t="s">
        <v>3576</v>
      </c>
      <c r="E75" s="65" t="s">
        <v>5887</v>
      </c>
      <c r="F75" s="65" t="s">
        <v>3893</v>
      </c>
      <c r="G75" s="61" t="s">
        <v>3432</v>
      </c>
      <c r="H75" s="133">
        <v>7</v>
      </c>
      <c r="I75" s="133">
        <v>141</v>
      </c>
      <c r="J75" s="472">
        <v>6</v>
      </c>
      <c r="K75" s="284">
        <v>2</v>
      </c>
      <c r="L75" s="171"/>
      <c r="M75" s="171"/>
      <c r="N75" s="385"/>
    </row>
    <row r="76" spans="1:14" s="16" customFormat="1" ht="33" customHeight="1">
      <c r="A76" s="76" t="s">
        <v>4967</v>
      </c>
      <c r="B76" s="76" t="s">
        <v>458</v>
      </c>
      <c r="C76" s="11" t="s">
        <v>459</v>
      </c>
      <c r="D76" s="76" t="s">
        <v>3577</v>
      </c>
      <c r="E76" s="11" t="s">
        <v>5888</v>
      </c>
      <c r="F76" s="11" t="s">
        <v>3894</v>
      </c>
      <c r="G76" s="76" t="s">
        <v>4794</v>
      </c>
      <c r="H76" s="132">
        <v>14</v>
      </c>
      <c r="I76" s="132">
        <v>264</v>
      </c>
      <c r="J76" s="471">
        <v>10</v>
      </c>
      <c r="K76" s="284">
        <v>1</v>
      </c>
      <c r="L76" s="131"/>
      <c r="M76" s="131"/>
      <c r="N76" s="238"/>
    </row>
    <row r="77" spans="1:14" s="169" customFormat="1" ht="33" customHeight="1">
      <c r="A77" s="61" t="s">
        <v>4967</v>
      </c>
      <c r="B77" s="61" t="s">
        <v>4795</v>
      </c>
      <c r="C77" s="65" t="s">
        <v>2133</v>
      </c>
      <c r="D77" s="61" t="s">
        <v>2988</v>
      </c>
      <c r="E77" s="65" t="s">
        <v>5890</v>
      </c>
      <c r="F77" s="65" t="s">
        <v>5002</v>
      </c>
      <c r="G77" s="61" t="s">
        <v>4796</v>
      </c>
      <c r="H77" s="133">
        <v>13</v>
      </c>
      <c r="I77" s="133">
        <v>234</v>
      </c>
      <c r="J77" s="472">
        <v>10</v>
      </c>
      <c r="K77" s="284">
        <v>4</v>
      </c>
      <c r="L77" s="171"/>
      <c r="M77" s="171"/>
      <c r="N77" s="385"/>
    </row>
    <row r="78" spans="1:14" s="16" customFormat="1" ht="33" customHeight="1">
      <c r="A78" s="76" t="s">
        <v>4967</v>
      </c>
      <c r="B78" s="76" t="s">
        <v>5399</v>
      </c>
      <c r="C78" s="11" t="s">
        <v>3895</v>
      </c>
      <c r="D78" s="76" t="s">
        <v>1214</v>
      </c>
      <c r="E78" s="11" t="s">
        <v>5889</v>
      </c>
      <c r="F78" s="11" t="s">
        <v>3074</v>
      </c>
      <c r="G78" s="76" t="s">
        <v>1294</v>
      </c>
      <c r="H78" s="132">
        <v>11</v>
      </c>
      <c r="I78" s="132">
        <v>211</v>
      </c>
      <c r="J78" s="471">
        <v>9</v>
      </c>
      <c r="K78" s="284">
        <v>2</v>
      </c>
      <c r="L78" s="131"/>
      <c r="M78" s="131"/>
      <c r="N78" s="238"/>
    </row>
    <row r="79" spans="1:14" s="169" customFormat="1" ht="33" customHeight="1">
      <c r="A79" s="61" t="s">
        <v>4967</v>
      </c>
      <c r="B79" s="61" t="s">
        <v>3636</v>
      </c>
      <c r="C79" s="65" t="s">
        <v>3896</v>
      </c>
      <c r="D79" s="61" t="s">
        <v>1215</v>
      </c>
      <c r="E79" s="65" t="s">
        <v>5891</v>
      </c>
      <c r="F79" s="65" t="s">
        <v>4048</v>
      </c>
      <c r="G79" s="61" t="s">
        <v>4797</v>
      </c>
      <c r="H79" s="133">
        <v>34</v>
      </c>
      <c r="I79" s="133">
        <v>307</v>
      </c>
      <c r="J79" s="472">
        <v>15</v>
      </c>
      <c r="K79" s="284">
        <v>9</v>
      </c>
      <c r="L79" s="172"/>
      <c r="M79" s="171"/>
      <c r="N79" s="385"/>
    </row>
    <row r="80" spans="1:14" s="16" customFormat="1" ht="33" customHeight="1">
      <c r="A80" s="76" t="s">
        <v>4967</v>
      </c>
      <c r="B80" s="76" t="s">
        <v>231</v>
      </c>
      <c r="C80" s="11" t="s">
        <v>2729</v>
      </c>
      <c r="D80" s="76" t="s">
        <v>1216</v>
      </c>
      <c r="E80" s="11" t="s">
        <v>5892</v>
      </c>
      <c r="F80" s="11" t="s">
        <v>3897</v>
      </c>
      <c r="G80" s="76" t="s">
        <v>4798</v>
      </c>
      <c r="H80" s="132">
        <v>10</v>
      </c>
      <c r="I80" s="132">
        <v>223</v>
      </c>
      <c r="J80" s="471">
        <v>9</v>
      </c>
      <c r="K80" s="284">
        <v>2</v>
      </c>
      <c r="L80" s="131"/>
      <c r="M80" s="131"/>
      <c r="N80" s="238"/>
    </row>
    <row r="81" spans="1:14" s="169" customFormat="1" ht="33" customHeight="1">
      <c r="A81" s="61" t="s">
        <v>4967</v>
      </c>
      <c r="B81" s="61" t="s">
        <v>4799</v>
      </c>
      <c r="C81" s="65" t="s">
        <v>6036</v>
      </c>
      <c r="D81" s="61" t="s">
        <v>1381</v>
      </c>
      <c r="E81" s="65" t="s">
        <v>2832</v>
      </c>
      <c r="F81" s="65" t="s">
        <v>2832</v>
      </c>
      <c r="G81" s="61" t="s">
        <v>3788</v>
      </c>
      <c r="H81" s="133">
        <v>9</v>
      </c>
      <c r="I81" s="133">
        <v>165</v>
      </c>
      <c r="J81" s="472">
        <v>6</v>
      </c>
      <c r="K81" s="284">
        <v>2</v>
      </c>
      <c r="L81" s="171"/>
      <c r="M81" s="171"/>
      <c r="N81" s="385"/>
    </row>
    <row r="82" spans="1:14" s="120" customFormat="1" ht="33" customHeight="1">
      <c r="A82" s="76" t="s">
        <v>4967</v>
      </c>
      <c r="B82" s="76" t="s">
        <v>3898</v>
      </c>
      <c r="C82" s="11" t="s">
        <v>3899</v>
      </c>
      <c r="D82" s="76" t="s">
        <v>2800</v>
      </c>
      <c r="E82" s="11" t="s">
        <v>2833</v>
      </c>
      <c r="F82" s="11" t="s">
        <v>3900</v>
      </c>
      <c r="G82" s="76" t="s">
        <v>285</v>
      </c>
      <c r="H82" s="132">
        <v>15</v>
      </c>
      <c r="I82" s="132">
        <v>289</v>
      </c>
      <c r="J82" s="471">
        <v>10</v>
      </c>
      <c r="K82" s="284">
        <v>2</v>
      </c>
      <c r="L82" s="167"/>
      <c r="M82" s="131"/>
      <c r="N82" s="131"/>
    </row>
    <row r="83" spans="1:14" s="169" customFormat="1" ht="33" customHeight="1">
      <c r="A83" s="61" t="s">
        <v>4967</v>
      </c>
      <c r="B83" s="61" t="s">
        <v>6038</v>
      </c>
      <c r="C83" s="65" t="s">
        <v>6039</v>
      </c>
      <c r="D83" s="61" t="s">
        <v>1383</v>
      </c>
      <c r="E83" s="65" t="s">
        <v>2835</v>
      </c>
      <c r="F83" s="65" t="s">
        <v>4049</v>
      </c>
      <c r="G83" s="61" t="s">
        <v>1667</v>
      </c>
      <c r="H83" s="133">
        <v>11</v>
      </c>
      <c r="I83" s="133">
        <v>211</v>
      </c>
      <c r="J83" s="472">
        <v>7</v>
      </c>
      <c r="K83" s="284">
        <v>5</v>
      </c>
      <c r="L83" s="171"/>
      <c r="M83" s="171"/>
      <c r="N83" s="385"/>
    </row>
    <row r="84" spans="1:14" s="16" customFormat="1" ht="32.25" customHeight="1">
      <c r="A84" s="76" t="s">
        <v>4967</v>
      </c>
      <c r="B84" s="76" t="s">
        <v>5480</v>
      </c>
      <c r="C84" s="11" t="s">
        <v>6040</v>
      </c>
      <c r="D84" s="76" t="s">
        <v>1384</v>
      </c>
      <c r="E84" s="11" t="s">
        <v>2836</v>
      </c>
      <c r="F84" s="11" t="s">
        <v>2836</v>
      </c>
      <c r="G84" s="76" t="s">
        <v>3902</v>
      </c>
      <c r="H84" s="132">
        <v>10</v>
      </c>
      <c r="I84" s="132">
        <v>186</v>
      </c>
      <c r="J84" s="471">
        <v>8</v>
      </c>
      <c r="K84" s="284">
        <v>3</v>
      </c>
      <c r="L84" s="131"/>
      <c r="M84" s="131"/>
      <c r="N84" s="238"/>
    </row>
    <row r="85" spans="1:14" s="385" customFormat="1" ht="33" customHeight="1">
      <c r="A85" s="61" t="s">
        <v>4967</v>
      </c>
      <c r="B85" s="61" t="s">
        <v>3903</v>
      </c>
      <c r="C85" s="65" t="s">
        <v>4067</v>
      </c>
      <c r="D85" s="61" t="s">
        <v>3904</v>
      </c>
      <c r="E85" s="65" t="s">
        <v>4472</v>
      </c>
      <c r="F85" s="65" t="s">
        <v>3905</v>
      </c>
      <c r="G85" s="61" t="s">
        <v>5157</v>
      </c>
      <c r="H85" s="133">
        <v>12</v>
      </c>
      <c r="I85" s="133">
        <v>131</v>
      </c>
      <c r="J85" s="472">
        <v>7</v>
      </c>
      <c r="K85" s="284">
        <v>4</v>
      </c>
      <c r="L85" s="171"/>
      <c r="M85" s="171"/>
    </row>
    <row r="86" spans="1:14" s="16" customFormat="1" ht="33" customHeight="1">
      <c r="A86" s="76" t="s">
        <v>4967</v>
      </c>
      <c r="B86" s="76" t="s">
        <v>6463</v>
      </c>
      <c r="C86" s="11" t="s">
        <v>5522</v>
      </c>
      <c r="D86" s="76" t="s">
        <v>5277</v>
      </c>
      <c r="E86" s="11" t="s">
        <v>3020</v>
      </c>
      <c r="F86" s="11" t="s">
        <v>4075</v>
      </c>
      <c r="G86" s="76" t="s">
        <v>6464</v>
      </c>
      <c r="H86" s="132">
        <v>8</v>
      </c>
      <c r="I86" s="132">
        <v>112</v>
      </c>
      <c r="J86" s="471">
        <v>5</v>
      </c>
      <c r="K86" s="284">
        <v>1</v>
      </c>
      <c r="L86" s="131"/>
      <c r="M86" s="131"/>
      <c r="N86" s="238"/>
    </row>
    <row r="87" spans="1:14" s="169" customFormat="1" ht="44.25" customHeight="1">
      <c r="A87" s="61" t="s">
        <v>4967</v>
      </c>
      <c r="B87" s="61" t="s">
        <v>286</v>
      </c>
      <c r="C87" s="65" t="s">
        <v>459</v>
      </c>
      <c r="D87" s="61" t="s">
        <v>3594</v>
      </c>
      <c r="E87" s="65" t="s">
        <v>4473</v>
      </c>
      <c r="F87" s="65" t="s">
        <v>4050</v>
      </c>
      <c r="G87" s="61" t="s">
        <v>1668</v>
      </c>
      <c r="H87" s="133">
        <v>13</v>
      </c>
      <c r="I87" s="133">
        <v>276</v>
      </c>
      <c r="J87" s="472">
        <v>12</v>
      </c>
      <c r="K87" s="284">
        <v>2</v>
      </c>
      <c r="L87" s="171"/>
      <c r="M87" s="171"/>
      <c r="N87" s="385"/>
    </row>
    <row r="88" spans="1:14" s="16" customFormat="1" ht="33" customHeight="1">
      <c r="A88" s="76" t="s">
        <v>4967</v>
      </c>
      <c r="B88" s="76" t="s">
        <v>4726</v>
      </c>
      <c r="C88" s="11" t="s">
        <v>455</v>
      </c>
      <c r="D88" s="76" t="s">
        <v>3906</v>
      </c>
      <c r="E88" s="11" t="s">
        <v>4474</v>
      </c>
      <c r="F88" s="11" t="s">
        <v>4051</v>
      </c>
      <c r="G88" s="76" t="s">
        <v>3120</v>
      </c>
      <c r="H88" s="132">
        <v>6</v>
      </c>
      <c r="I88" s="132">
        <v>69</v>
      </c>
      <c r="J88" s="471">
        <v>3</v>
      </c>
      <c r="K88" s="284">
        <v>3</v>
      </c>
      <c r="L88" s="131"/>
      <c r="M88" s="131"/>
      <c r="N88" s="238"/>
    </row>
    <row r="89" spans="1:14" s="169" customFormat="1" ht="33" customHeight="1">
      <c r="A89" s="61" t="s">
        <v>4967</v>
      </c>
      <c r="B89" s="61" t="s">
        <v>4955</v>
      </c>
      <c r="C89" s="65" t="s">
        <v>5484</v>
      </c>
      <c r="D89" s="61" t="s">
        <v>237</v>
      </c>
      <c r="E89" s="65" t="s">
        <v>4475</v>
      </c>
      <c r="F89" s="65" t="s">
        <v>5171</v>
      </c>
      <c r="G89" s="61" t="s">
        <v>3789</v>
      </c>
      <c r="H89" s="133">
        <v>17</v>
      </c>
      <c r="I89" s="133">
        <v>325</v>
      </c>
      <c r="J89" s="472">
        <v>10</v>
      </c>
      <c r="K89" s="284">
        <v>1</v>
      </c>
      <c r="L89" s="171"/>
      <c r="M89" s="171"/>
      <c r="N89" s="385"/>
    </row>
    <row r="90" spans="1:14" s="16" customFormat="1" ht="33" customHeight="1">
      <c r="A90" s="76" t="s">
        <v>4967</v>
      </c>
      <c r="B90" s="76" t="s">
        <v>4727</v>
      </c>
      <c r="C90" s="11" t="s">
        <v>3907</v>
      </c>
      <c r="D90" s="76" t="s">
        <v>238</v>
      </c>
      <c r="E90" s="11" t="s">
        <v>1548</v>
      </c>
      <c r="F90" s="11" t="s">
        <v>5172</v>
      </c>
      <c r="G90" s="76" t="s">
        <v>3422</v>
      </c>
      <c r="H90" s="132">
        <v>19</v>
      </c>
      <c r="I90" s="132">
        <v>382</v>
      </c>
      <c r="J90" s="471">
        <v>12</v>
      </c>
      <c r="K90" s="284">
        <v>5</v>
      </c>
      <c r="L90" s="131"/>
      <c r="M90" s="131"/>
      <c r="N90" s="238"/>
    </row>
    <row r="91" spans="1:14" s="169" customFormat="1" ht="33" customHeight="1">
      <c r="A91" s="61" t="s">
        <v>4967</v>
      </c>
      <c r="B91" s="61" t="s">
        <v>287</v>
      </c>
      <c r="C91" s="65" t="s">
        <v>3046</v>
      </c>
      <c r="D91" s="61" t="s">
        <v>241</v>
      </c>
      <c r="E91" s="65" t="s">
        <v>1552</v>
      </c>
      <c r="F91" s="65" t="s">
        <v>1264</v>
      </c>
      <c r="G91" s="61" t="s">
        <v>3121</v>
      </c>
      <c r="H91" s="133">
        <v>8</v>
      </c>
      <c r="I91" s="133">
        <v>114</v>
      </c>
      <c r="J91" s="472">
        <v>6</v>
      </c>
      <c r="K91" s="284">
        <v>3</v>
      </c>
      <c r="L91" s="171"/>
      <c r="M91" s="171"/>
      <c r="N91" s="385"/>
    </row>
    <row r="92" spans="1:14" s="16" customFormat="1" ht="33" customHeight="1">
      <c r="A92" s="76" t="s">
        <v>4967</v>
      </c>
      <c r="B92" s="76" t="s">
        <v>5123</v>
      </c>
      <c r="C92" s="11" t="s">
        <v>5124</v>
      </c>
      <c r="D92" s="76" t="s">
        <v>242</v>
      </c>
      <c r="E92" s="11" t="s">
        <v>1553</v>
      </c>
      <c r="F92" s="11" t="s">
        <v>1265</v>
      </c>
      <c r="G92" s="76" t="s">
        <v>454</v>
      </c>
      <c r="H92" s="132">
        <v>13</v>
      </c>
      <c r="I92" s="132">
        <v>139</v>
      </c>
      <c r="J92" s="471">
        <v>7</v>
      </c>
      <c r="K92" s="284">
        <v>5</v>
      </c>
      <c r="L92" s="131"/>
      <c r="M92" s="131"/>
      <c r="N92" s="238"/>
    </row>
    <row r="93" spans="1:14" s="169" customFormat="1" ht="33" customHeight="1">
      <c r="A93" s="61" t="s">
        <v>4967</v>
      </c>
      <c r="B93" s="61" t="s">
        <v>6052</v>
      </c>
      <c r="C93" s="65" t="s">
        <v>3431</v>
      </c>
      <c r="D93" s="61" t="s">
        <v>3575</v>
      </c>
      <c r="E93" s="65" t="s">
        <v>5886</v>
      </c>
      <c r="F93" s="65" t="s">
        <v>3073</v>
      </c>
      <c r="G93" s="61" t="s">
        <v>288</v>
      </c>
      <c r="H93" s="133">
        <v>7</v>
      </c>
      <c r="I93" s="133">
        <v>170</v>
      </c>
      <c r="J93" s="472">
        <v>6</v>
      </c>
      <c r="K93" s="284">
        <v>3</v>
      </c>
      <c r="L93" s="171"/>
      <c r="M93" s="171"/>
      <c r="N93" s="385"/>
    </row>
    <row r="94" spans="1:14" s="16" customFormat="1" ht="33.75" customHeight="1">
      <c r="A94" s="76" t="s">
        <v>4967</v>
      </c>
      <c r="B94" s="76" t="s">
        <v>5487</v>
      </c>
      <c r="C94" s="11" t="s">
        <v>5381</v>
      </c>
      <c r="D94" s="76" t="s">
        <v>1382</v>
      </c>
      <c r="E94" s="11" t="s">
        <v>2834</v>
      </c>
      <c r="F94" s="11" t="s">
        <v>3908</v>
      </c>
      <c r="G94" s="76" t="s">
        <v>6037</v>
      </c>
      <c r="H94" s="132">
        <v>5</v>
      </c>
      <c r="I94" s="132">
        <v>91</v>
      </c>
      <c r="J94" s="471">
        <v>4</v>
      </c>
      <c r="K94" s="284">
        <v>1</v>
      </c>
      <c r="L94" s="131"/>
      <c r="M94" s="131"/>
      <c r="N94" s="238"/>
    </row>
    <row r="95" spans="1:14" s="169" customFormat="1" ht="33" customHeight="1">
      <c r="A95" s="61" t="s">
        <v>4967</v>
      </c>
      <c r="B95" s="61" t="s">
        <v>5158</v>
      </c>
      <c r="C95" s="65" t="s">
        <v>5159</v>
      </c>
      <c r="D95" s="61" t="s">
        <v>239</v>
      </c>
      <c r="E95" s="65" t="s">
        <v>1549</v>
      </c>
      <c r="F95" s="65" t="s">
        <v>1549</v>
      </c>
      <c r="G95" s="61" t="s">
        <v>5160</v>
      </c>
      <c r="H95" s="133">
        <v>9</v>
      </c>
      <c r="I95" s="133">
        <v>138</v>
      </c>
      <c r="J95" s="472">
        <v>6</v>
      </c>
      <c r="K95" s="284">
        <v>2</v>
      </c>
      <c r="L95" s="171"/>
      <c r="M95" s="171"/>
      <c r="N95" s="385"/>
    </row>
    <row r="96" spans="1:14" s="16" customFormat="1" ht="33" customHeight="1">
      <c r="A96" s="76" t="s">
        <v>4967</v>
      </c>
      <c r="B96" s="76" t="s">
        <v>5426</v>
      </c>
      <c r="C96" s="11" t="s">
        <v>741</v>
      </c>
      <c r="D96" s="76" t="s">
        <v>3421</v>
      </c>
      <c r="E96" s="11" t="s">
        <v>5881</v>
      </c>
      <c r="F96" s="11" t="s">
        <v>4083</v>
      </c>
      <c r="G96" s="76" t="s">
        <v>1293</v>
      </c>
      <c r="H96" s="132">
        <v>11</v>
      </c>
      <c r="I96" s="132">
        <v>208</v>
      </c>
      <c r="J96" s="471">
        <v>9</v>
      </c>
      <c r="K96" s="284">
        <v>2</v>
      </c>
      <c r="L96" s="131"/>
      <c r="M96" s="131"/>
      <c r="N96" s="238"/>
    </row>
    <row r="97" spans="1:14" s="169" customFormat="1" ht="33" customHeight="1">
      <c r="A97" s="61" t="s">
        <v>4967</v>
      </c>
      <c r="B97" s="61" t="s">
        <v>3274</v>
      </c>
      <c r="C97" s="65" t="s">
        <v>3790</v>
      </c>
      <c r="D97" s="61" t="s">
        <v>2987</v>
      </c>
      <c r="E97" s="65" t="s">
        <v>5882</v>
      </c>
      <c r="F97" s="65" t="s">
        <v>4084</v>
      </c>
      <c r="G97" s="61" t="s">
        <v>3422</v>
      </c>
      <c r="H97" s="133">
        <v>17</v>
      </c>
      <c r="I97" s="133">
        <v>330</v>
      </c>
      <c r="J97" s="472">
        <v>10</v>
      </c>
      <c r="K97" s="284">
        <v>3</v>
      </c>
      <c r="L97" s="171"/>
      <c r="M97" s="171"/>
      <c r="N97" s="385"/>
    </row>
    <row r="98" spans="1:14" s="16" customFormat="1" ht="33" customHeight="1">
      <c r="A98" s="76" t="s">
        <v>4967</v>
      </c>
      <c r="B98" s="76" t="s">
        <v>4725</v>
      </c>
      <c r="C98" s="11" t="s">
        <v>2967</v>
      </c>
      <c r="D98" s="76" t="s">
        <v>3570</v>
      </c>
      <c r="E98" s="11" t="s">
        <v>4085</v>
      </c>
      <c r="F98" s="11" t="s">
        <v>3909</v>
      </c>
      <c r="G98" s="76" t="s">
        <v>3791</v>
      </c>
      <c r="H98" s="132">
        <v>17</v>
      </c>
      <c r="I98" s="132">
        <v>267</v>
      </c>
      <c r="J98" s="471">
        <v>11</v>
      </c>
      <c r="K98" s="284">
        <v>5</v>
      </c>
      <c r="L98" s="131"/>
      <c r="M98" s="131"/>
      <c r="N98" s="238"/>
    </row>
    <row r="99" spans="1:14" s="169" customFormat="1" ht="33" customHeight="1" thickBot="1">
      <c r="A99" s="216" t="s">
        <v>4967</v>
      </c>
      <c r="B99" s="216" t="s">
        <v>5161</v>
      </c>
      <c r="C99" s="66" t="s">
        <v>3739</v>
      </c>
      <c r="D99" s="216" t="s">
        <v>240</v>
      </c>
      <c r="E99" s="66" t="s">
        <v>1550</v>
      </c>
      <c r="F99" s="66" t="s">
        <v>3792</v>
      </c>
      <c r="G99" s="216" t="s">
        <v>5162</v>
      </c>
      <c r="H99" s="253">
        <v>9</v>
      </c>
      <c r="I99" s="253">
        <v>161</v>
      </c>
      <c r="J99" s="602">
        <v>6</v>
      </c>
      <c r="K99" s="606">
        <v>3</v>
      </c>
      <c r="L99" s="171"/>
      <c r="M99" s="171"/>
      <c r="N99" s="385"/>
    </row>
    <row r="100" spans="1:14" s="16" customFormat="1" ht="27.75" customHeight="1">
      <c r="A100" s="80"/>
      <c r="B100" s="80"/>
      <c r="C100" s="28"/>
      <c r="D100" s="80"/>
      <c r="E100" s="28"/>
      <c r="F100" s="28"/>
      <c r="G100" s="80"/>
      <c r="H100" s="81"/>
      <c r="I100" s="81"/>
      <c r="J100" s="81"/>
      <c r="K100" s="80"/>
      <c r="L100" s="131"/>
      <c r="M100" s="131"/>
    </row>
    <row r="101" spans="1:14" s="16" customFormat="1" ht="33" customHeight="1" thickBot="1">
      <c r="A101" s="16" t="s">
        <v>2759</v>
      </c>
      <c r="B101" s="78"/>
      <c r="C101" s="18"/>
      <c r="E101" s="18"/>
      <c r="F101" s="18"/>
      <c r="H101" s="473"/>
      <c r="I101" s="372" t="s">
        <v>3080</v>
      </c>
      <c r="J101" s="474"/>
      <c r="K101" s="80"/>
      <c r="L101" s="131"/>
      <c r="M101" s="131"/>
    </row>
    <row r="102" spans="1:14" s="16" customFormat="1" ht="33" customHeight="1" thickBot="1">
      <c r="A102" s="20" t="s">
        <v>3901</v>
      </c>
      <c r="B102" s="20" t="s">
        <v>3081</v>
      </c>
      <c r="C102" s="3" t="s">
        <v>3254</v>
      </c>
      <c r="D102" s="20" t="s">
        <v>3256</v>
      </c>
      <c r="E102" s="20" t="s">
        <v>0</v>
      </c>
      <c r="F102" s="20" t="s">
        <v>4333</v>
      </c>
      <c r="G102" s="20" t="s">
        <v>3082</v>
      </c>
      <c r="H102" s="20" t="s">
        <v>5384</v>
      </c>
      <c r="I102" s="20" t="s">
        <v>3083</v>
      </c>
      <c r="J102" s="19" t="s">
        <v>5403</v>
      </c>
      <c r="K102" s="80"/>
      <c r="L102" s="131"/>
      <c r="M102" s="131"/>
    </row>
    <row r="103" spans="1:14" s="16" customFormat="1" ht="33" customHeight="1">
      <c r="A103" s="228" t="s">
        <v>4967</v>
      </c>
      <c r="B103" s="228" t="s">
        <v>743</v>
      </c>
      <c r="C103" s="21" t="s">
        <v>4540</v>
      </c>
      <c r="D103" s="228" t="s">
        <v>941</v>
      </c>
      <c r="E103" s="21" t="s">
        <v>1551</v>
      </c>
      <c r="F103" s="21" t="s">
        <v>5173</v>
      </c>
      <c r="G103" s="228" t="s">
        <v>3793</v>
      </c>
      <c r="H103" s="425">
        <v>10</v>
      </c>
      <c r="I103" s="425">
        <v>186</v>
      </c>
      <c r="J103" s="601">
        <v>9</v>
      </c>
      <c r="K103" s="605">
        <v>4</v>
      </c>
      <c r="L103" s="131"/>
      <c r="M103" s="131"/>
      <c r="N103" s="238"/>
    </row>
    <row r="104" spans="1:14" s="169" customFormat="1" ht="33" customHeight="1">
      <c r="A104" s="61" t="s">
        <v>4967</v>
      </c>
      <c r="B104" s="61" t="s">
        <v>194</v>
      </c>
      <c r="C104" s="65" t="s">
        <v>195</v>
      </c>
      <c r="D104" s="61" t="s">
        <v>3794</v>
      </c>
      <c r="E104" s="65" t="s">
        <v>690</v>
      </c>
      <c r="F104" s="65" t="s">
        <v>2788</v>
      </c>
      <c r="G104" s="61" t="s">
        <v>196</v>
      </c>
      <c r="H104" s="133">
        <v>6</v>
      </c>
      <c r="I104" s="133">
        <v>83</v>
      </c>
      <c r="J104" s="472">
        <v>4</v>
      </c>
      <c r="K104" s="284">
        <v>1</v>
      </c>
      <c r="L104" s="171"/>
      <c r="M104" s="171"/>
      <c r="N104" s="385"/>
    </row>
    <row r="105" spans="1:14" s="16" customFormat="1" ht="33" customHeight="1">
      <c r="A105" s="76" t="s">
        <v>4967</v>
      </c>
      <c r="B105" s="76" t="s">
        <v>199</v>
      </c>
      <c r="C105" s="11" t="s">
        <v>200</v>
      </c>
      <c r="D105" s="76" t="s">
        <v>3795</v>
      </c>
      <c r="E105" s="11" t="s">
        <v>692</v>
      </c>
      <c r="F105" s="11" t="s">
        <v>2789</v>
      </c>
      <c r="G105" s="76" t="s">
        <v>201</v>
      </c>
      <c r="H105" s="132">
        <v>7</v>
      </c>
      <c r="I105" s="132">
        <v>51</v>
      </c>
      <c r="J105" s="471">
        <v>5</v>
      </c>
      <c r="K105" s="284">
        <v>1</v>
      </c>
      <c r="L105" s="131"/>
      <c r="M105" s="131"/>
      <c r="N105" s="238"/>
    </row>
    <row r="106" spans="1:14" s="169" customFormat="1" ht="33" customHeight="1">
      <c r="A106" s="61" t="s">
        <v>4967</v>
      </c>
      <c r="B106" s="61" t="s">
        <v>197</v>
      </c>
      <c r="C106" s="65" t="s">
        <v>1356</v>
      </c>
      <c r="D106" s="61" t="s">
        <v>3796</v>
      </c>
      <c r="E106" s="65" t="s">
        <v>691</v>
      </c>
      <c r="F106" s="65" t="s">
        <v>3797</v>
      </c>
      <c r="G106" s="61" t="s">
        <v>198</v>
      </c>
      <c r="H106" s="133">
        <v>11</v>
      </c>
      <c r="I106" s="133">
        <v>145</v>
      </c>
      <c r="J106" s="472">
        <v>7</v>
      </c>
      <c r="K106" s="284">
        <v>2</v>
      </c>
      <c r="L106" s="171"/>
      <c r="M106" s="171"/>
      <c r="N106" s="385"/>
    </row>
    <row r="107" spans="1:14" s="16" customFormat="1" ht="33" customHeight="1">
      <c r="A107" s="76" t="s">
        <v>4967</v>
      </c>
      <c r="B107" s="76" t="s">
        <v>203</v>
      </c>
      <c r="C107" s="11" t="s">
        <v>250</v>
      </c>
      <c r="D107" s="76" t="s">
        <v>5923</v>
      </c>
      <c r="E107" s="11" t="s">
        <v>693</v>
      </c>
      <c r="F107" s="11" t="s">
        <v>2790</v>
      </c>
      <c r="G107" s="76" t="s">
        <v>204</v>
      </c>
      <c r="H107" s="132">
        <v>5</v>
      </c>
      <c r="I107" s="132">
        <v>64</v>
      </c>
      <c r="J107" s="471">
        <v>3</v>
      </c>
      <c r="K107" s="284">
        <v>0</v>
      </c>
      <c r="L107" s="167"/>
      <c r="M107" s="131"/>
      <c r="N107" s="238"/>
    </row>
    <row r="108" spans="1:14" s="169" customFormat="1" ht="33" customHeight="1">
      <c r="A108" s="61" t="s">
        <v>4967</v>
      </c>
      <c r="B108" s="61" t="s">
        <v>202</v>
      </c>
      <c r="C108" s="65" t="s">
        <v>1634</v>
      </c>
      <c r="D108" s="61" t="s">
        <v>5441</v>
      </c>
      <c r="E108" s="65" t="s">
        <v>964</v>
      </c>
      <c r="F108" s="65" t="s">
        <v>965</v>
      </c>
      <c r="G108" s="61" t="s">
        <v>3798</v>
      </c>
      <c r="H108" s="133">
        <v>5</v>
      </c>
      <c r="I108" s="133">
        <v>50</v>
      </c>
      <c r="J108" s="472">
        <v>3</v>
      </c>
      <c r="K108" s="284">
        <v>2</v>
      </c>
      <c r="L108" s="171"/>
      <c r="M108" s="171"/>
      <c r="N108" s="385"/>
    </row>
    <row r="109" spans="1:14" s="16" customFormat="1" ht="33" customHeight="1">
      <c r="A109" s="76" t="s">
        <v>4967</v>
      </c>
      <c r="B109" s="76" t="s">
        <v>3799</v>
      </c>
      <c r="C109" s="11" t="s">
        <v>5393</v>
      </c>
      <c r="D109" s="76" t="s">
        <v>3800</v>
      </c>
      <c r="E109" s="11" t="s">
        <v>1560</v>
      </c>
      <c r="F109" s="11" t="s">
        <v>1269</v>
      </c>
      <c r="G109" s="76" t="s">
        <v>4506</v>
      </c>
      <c r="H109" s="132">
        <v>6</v>
      </c>
      <c r="I109" s="132">
        <v>35</v>
      </c>
      <c r="J109" s="471">
        <v>4</v>
      </c>
      <c r="K109" s="284">
        <v>0</v>
      </c>
      <c r="L109" s="131"/>
      <c r="M109" s="131"/>
      <c r="N109" s="238"/>
    </row>
    <row r="110" spans="1:14" s="169" customFormat="1" ht="33" customHeight="1">
      <c r="A110" s="61" t="s">
        <v>4967</v>
      </c>
      <c r="B110" s="61" t="s">
        <v>3801</v>
      </c>
      <c r="C110" s="65" t="s">
        <v>6390</v>
      </c>
      <c r="D110" s="61" t="s">
        <v>243</v>
      </c>
      <c r="E110" s="65" t="s">
        <v>551</v>
      </c>
      <c r="F110" s="65" t="s">
        <v>551</v>
      </c>
      <c r="G110" s="61" t="s">
        <v>6391</v>
      </c>
      <c r="H110" s="133">
        <v>10</v>
      </c>
      <c r="I110" s="133">
        <v>95</v>
      </c>
      <c r="J110" s="472">
        <v>6</v>
      </c>
      <c r="K110" s="284">
        <v>1</v>
      </c>
      <c r="L110" s="171"/>
      <c r="M110" s="171"/>
      <c r="N110" s="385"/>
    </row>
    <row r="111" spans="1:14" s="16" customFormat="1" ht="33" customHeight="1">
      <c r="A111" s="76" t="s">
        <v>4967</v>
      </c>
      <c r="B111" s="76" t="s">
        <v>6392</v>
      </c>
      <c r="C111" s="11" t="s">
        <v>6393</v>
      </c>
      <c r="D111" s="76" t="s">
        <v>3802</v>
      </c>
      <c r="E111" s="11" t="s">
        <v>565</v>
      </c>
      <c r="F111" s="11" t="s">
        <v>3803</v>
      </c>
      <c r="G111" s="76" t="s">
        <v>6394</v>
      </c>
      <c r="H111" s="132">
        <v>5</v>
      </c>
      <c r="I111" s="132">
        <v>47</v>
      </c>
      <c r="J111" s="471">
        <v>3</v>
      </c>
      <c r="K111" s="284">
        <v>0</v>
      </c>
      <c r="L111" s="167"/>
      <c r="M111" s="131"/>
      <c r="N111" s="238"/>
    </row>
    <row r="112" spans="1:14" s="169" customFormat="1" ht="33" customHeight="1">
      <c r="A112" s="61" t="s">
        <v>4967</v>
      </c>
      <c r="B112" s="61" t="s">
        <v>3476</v>
      </c>
      <c r="C112" s="65" t="s">
        <v>4529</v>
      </c>
      <c r="D112" s="61" t="s">
        <v>1840</v>
      </c>
      <c r="E112" s="61" t="s">
        <v>3804</v>
      </c>
      <c r="F112" s="61" t="s">
        <v>3804</v>
      </c>
      <c r="G112" s="61" t="s">
        <v>3804</v>
      </c>
      <c r="H112" s="61" t="s">
        <v>3805</v>
      </c>
      <c r="I112" s="61" t="s">
        <v>3805</v>
      </c>
      <c r="J112" s="212" t="s">
        <v>3805</v>
      </c>
      <c r="K112" s="284">
        <v>0</v>
      </c>
      <c r="L112" s="171"/>
      <c r="M112" s="171"/>
      <c r="N112" s="385"/>
    </row>
    <row r="113" spans="1:14" s="16" customFormat="1" ht="33" customHeight="1">
      <c r="A113" s="76" t="s">
        <v>4967</v>
      </c>
      <c r="B113" s="76" t="s">
        <v>6395</v>
      </c>
      <c r="C113" s="11" t="s">
        <v>305</v>
      </c>
      <c r="D113" s="76" t="s">
        <v>1841</v>
      </c>
      <c r="E113" s="76" t="s">
        <v>3804</v>
      </c>
      <c r="F113" s="76" t="s">
        <v>3804</v>
      </c>
      <c r="G113" s="76" t="s">
        <v>3804</v>
      </c>
      <c r="H113" s="76" t="s">
        <v>3805</v>
      </c>
      <c r="I113" s="76" t="s">
        <v>3805</v>
      </c>
      <c r="J113" s="213" t="s">
        <v>3805</v>
      </c>
      <c r="K113" s="284">
        <v>0</v>
      </c>
      <c r="L113" s="131"/>
      <c r="M113" s="131"/>
      <c r="N113" s="238"/>
    </row>
    <row r="114" spans="1:14" s="169" customFormat="1" ht="33" customHeight="1">
      <c r="A114" s="61" t="s">
        <v>4967</v>
      </c>
      <c r="B114" s="61" t="s">
        <v>6396</v>
      </c>
      <c r="C114" s="65" t="s">
        <v>5393</v>
      </c>
      <c r="D114" s="61" t="s">
        <v>5536</v>
      </c>
      <c r="E114" s="65" t="s">
        <v>3943</v>
      </c>
      <c r="F114" s="65" t="s">
        <v>3943</v>
      </c>
      <c r="G114" s="61" t="s">
        <v>945</v>
      </c>
      <c r="H114" s="133">
        <v>5</v>
      </c>
      <c r="I114" s="133">
        <v>69</v>
      </c>
      <c r="J114" s="472">
        <v>3</v>
      </c>
      <c r="K114" s="284">
        <v>0</v>
      </c>
      <c r="L114" s="171"/>
      <c r="M114" s="171"/>
      <c r="N114" s="385"/>
    </row>
    <row r="115" spans="1:14" s="16" customFormat="1" ht="33" customHeight="1">
      <c r="A115" s="76" t="s">
        <v>4967</v>
      </c>
      <c r="B115" s="76" t="s">
        <v>946</v>
      </c>
      <c r="C115" s="11" t="s">
        <v>305</v>
      </c>
      <c r="D115" s="76" t="s">
        <v>947</v>
      </c>
      <c r="E115" s="11" t="s">
        <v>3944</v>
      </c>
      <c r="F115" s="11" t="s">
        <v>948</v>
      </c>
      <c r="G115" s="76" t="s">
        <v>3806</v>
      </c>
      <c r="H115" s="132">
        <v>11</v>
      </c>
      <c r="I115" s="132">
        <v>149</v>
      </c>
      <c r="J115" s="471">
        <v>7</v>
      </c>
      <c r="K115" s="284">
        <v>3</v>
      </c>
      <c r="L115" s="131"/>
      <c r="M115" s="131"/>
      <c r="N115" s="238"/>
    </row>
    <row r="116" spans="1:14" s="169" customFormat="1" ht="33" customHeight="1">
      <c r="A116" s="61" t="s">
        <v>4967</v>
      </c>
      <c r="B116" s="61" t="s">
        <v>3474</v>
      </c>
      <c r="C116" s="65" t="s">
        <v>3475</v>
      </c>
      <c r="D116" s="61" t="s">
        <v>949</v>
      </c>
      <c r="E116" s="65" t="s">
        <v>3945</v>
      </c>
      <c r="F116" s="65" t="s">
        <v>950</v>
      </c>
      <c r="G116" s="61" t="s">
        <v>951</v>
      </c>
      <c r="H116" s="133">
        <v>9</v>
      </c>
      <c r="I116" s="133">
        <v>110</v>
      </c>
      <c r="J116" s="472">
        <v>6</v>
      </c>
      <c r="K116" s="284">
        <v>3</v>
      </c>
      <c r="L116" s="171"/>
      <c r="M116" s="171"/>
      <c r="N116" s="385"/>
    </row>
    <row r="117" spans="1:14" s="16" customFormat="1" ht="33" customHeight="1">
      <c r="A117" s="76" t="s">
        <v>4967</v>
      </c>
      <c r="B117" s="76" t="s">
        <v>4523</v>
      </c>
      <c r="C117" s="11" t="s">
        <v>4507</v>
      </c>
      <c r="D117" s="76" t="s">
        <v>5538</v>
      </c>
      <c r="E117" s="11" t="s">
        <v>1561</v>
      </c>
      <c r="F117" s="11" t="s">
        <v>1270</v>
      </c>
      <c r="G117" s="76" t="s">
        <v>4508</v>
      </c>
      <c r="H117" s="132">
        <v>4</v>
      </c>
      <c r="I117" s="132">
        <v>39</v>
      </c>
      <c r="J117" s="471">
        <v>3</v>
      </c>
      <c r="K117" s="284">
        <v>2</v>
      </c>
      <c r="L117" s="131"/>
      <c r="M117" s="131"/>
      <c r="N117" s="238"/>
    </row>
    <row r="118" spans="1:14" s="169" customFormat="1" ht="33" customHeight="1">
      <c r="A118" s="61" t="s">
        <v>4967</v>
      </c>
      <c r="B118" s="61" t="s">
        <v>6139</v>
      </c>
      <c r="C118" s="65" t="s">
        <v>4525</v>
      </c>
      <c r="D118" s="61" t="s">
        <v>5537</v>
      </c>
      <c r="E118" s="65" t="s">
        <v>3946</v>
      </c>
      <c r="F118" s="65" t="s">
        <v>952</v>
      </c>
      <c r="G118" s="61" t="s">
        <v>6140</v>
      </c>
      <c r="H118" s="133">
        <v>6</v>
      </c>
      <c r="I118" s="133">
        <v>84</v>
      </c>
      <c r="J118" s="472">
        <v>4</v>
      </c>
      <c r="K118" s="284">
        <v>0</v>
      </c>
      <c r="L118" s="171"/>
      <c r="M118" s="171"/>
      <c r="N118" s="385"/>
    </row>
    <row r="119" spans="1:14" s="16" customFormat="1" ht="33" customHeight="1">
      <c r="A119" s="76" t="s">
        <v>4967</v>
      </c>
      <c r="B119" s="76" t="s">
        <v>3807</v>
      </c>
      <c r="C119" s="11" t="s">
        <v>5175</v>
      </c>
      <c r="D119" s="76" t="s">
        <v>3808</v>
      </c>
      <c r="E119" s="11" t="s">
        <v>3947</v>
      </c>
      <c r="F119" s="11" t="s">
        <v>3809</v>
      </c>
      <c r="G119" s="76" t="s">
        <v>6358</v>
      </c>
      <c r="H119" s="132">
        <v>6</v>
      </c>
      <c r="I119" s="132">
        <v>83</v>
      </c>
      <c r="J119" s="471">
        <v>3</v>
      </c>
      <c r="K119" s="284">
        <v>0</v>
      </c>
      <c r="L119" s="131"/>
      <c r="M119" s="131"/>
      <c r="N119" s="238"/>
    </row>
    <row r="120" spans="1:14" s="169" customFormat="1" ht="33" customHeight="1">
      <c r="A120" s="61" t="s">
        <v>4967</v>
      </c>
      <c r="B120" s="61" t="s">
        <v>3997</v>
      </c>
      <c r="C120" s="65" t="s">
        <v>3998</v>
      </c>
      <c r="D120" s="61" t="s">
        <v>969</v>
      </c>
      <c r="E120" s="65" t="s">
        <v>6499</v>
      </c>
      <c r="F120" s="65" t="s">
        <v>1493</v>
      </c>
      <c r="G120" s="61" t="s">
        <v>3810</v>
      </c>
      <c r="H120" s="133">
        <v>4</v>
      </c>
      <c r="I120" s="133">
        <v>38</v>
      </c>
      <c r="J120" s="472">
        <v>3</v>
      </c>
      <c r="K120" s="284">
        <v>0</v>
      </c>
      <c r="L120" s="171"/>
      <c r="M120" s="171"/>
      <c r="N120" s="385"/>
    </row>
    <row r="121" spans="1:14" s="16" customFormat="1" ht="33" customHeight="1">
      <c r="A121" s="76" t="s">
        <v>4967</v>
      </c>
      <c r="B121" s="76" t="s">
        <v>205</v>
      </c>
      <c r="C121" s="11" t="s">
        <v>4818</v>
      </c>
      <c r="D121" s="76" t="s">
        <v>966</v>
      </c>
      <c r="E121" s="11" t="s">
        <v>694</v>
      </c>
      <c r="F121" s="11" t="s">
        <v>2791</v>
      </c>
      <c r="G121" s="76" t="s">
        <v>3811</v>
      </c>
      <c r="H121" s="132">
        <v>10</v>
      </c>
      <c r="I121" s="132">
        <v>106</v>
      </c>
      <c r="J121" s="471">
        <v>7</v>
      </c>
      <c r="K121" s="284">
        <v>1</v>
      </c>
      <c r="L121" s="131"/>
      <c r="M121" s="131"/>
      <c r="N121" s="238"/>
    </row>
    <row r="122" spans="1:14" s="169" customFormat="1" ht="33" customHeight="1">
      <c r="A122" s="61" t="s">
        <v>4967</v>
      </c>
      <c r="B122" s="61" t="s">
        <v>289</v>
      </c>
      <c r="C122" s="65" t="s">
        <v>5176</v>
      </c>
      <c r="D122" s="61" t="s">
        <v>957</v>
      </c>
      <c r="E122" s="65" t="s">
        <v>3948</v>
      </c>
      <c r="F122" s="65" t="s">
        <v>958</v>
      </c>
      <c r="G122" s="61" t="s">
        <v>6359</v>
      </c>
      <c r="H122" s="133">
        <v>14</v>
      </c>
      <c r="I122" s="133">
        <v>243</v>
      </c>
      <c r="J122" s="472">
        <v>10</v>
      </c>
      <c r="K122" s="284">
        <v>8</v>
      </c>
      <c r="L122" s="171"/>
      <c r="M122" s="171"/>
      <c r="N122" s="385"/>
    </row>
    <row r="123" spans="1:14" s="16" customFormat="1" ht="33" customHeight="1">
      <c r="A123" s="76" t="s">
        <v>4967</v>
      </c>
      <c r="B123" s="76" t="s">
        <v>6137</v>
      </c>
      <c r="C123" s="11" t="s">
        <v>4819</v>
      </c>
      <c r="D123" s="76" t="s">
        <v>967</v>
      </c>
      <c r="E123" s="11" t="s">
        <v>695</v>
      </c>
      <c r="F123" s="11" t="s">
        <v>968</v>
      </c>
      <c r="G123" s="76" t="s">
        <v>5228</v>
      </c>
      <c r="H123" s="132">
        <v>4</v>
      </c>
      <c r="I123" s="132">
        <v>76</v>
      </c>
      <c r="J123" s="471">
        <v>4</v>
      </c>
      <c r="K123" s="284">
        <v>1</v>
      </c>
      <c r="L123" s="131"/>
      <c r="M123" s="131"/>
      <c r="N123" s="238"/>
    </row>
    <row r="124" spans="1:14" s="169" customFormat="1" ht="33" customHeight="1">
      <c r="A124" s="61" t="s">
        <v>4967</v>
      </c>
      <c r="B124" s="61" t="s">
        <v>5177</v>
      </c>
      <c r="C124" s="65" t="s">
        <v>6136</v>
      </c>
      <c r="D124" s="61" t="s">
        <v>3812</v>
      </c>
      <c r="E124" s="65" t="s">
        <v>3949</v>
      </c>
      <c r="F124" s="65" t="s">
        <v>1271</v>
      </c>
      <c r="G124" s="61" t="s">
        <v>5178</v>
      </c>
      <c r="H124" s="133">
        <v>9</v>
      </c>
      <c r="I124" s="133">
        <v>103</v>
      </c>
      <c r="J124" s="472">
        <v>7</v>
      </c>
      <c r="K124" s="284">
        <v>3</v>
      </c>
      <c r="L124" s="171"/>
      <c r="M124" s="171"/>
      <c r="N124" s="385"/>
    </row>
    <row r="125" spans="1:14" s="16" customFormat="1" ht="33" customHeight="1">
      <c r="A125" s="76" t="s">
        <v>4967</v>
      </c>
      <c r="B125" s="76" t="s">
        <v>3813</v>
      </c>
      <c r="C125" s="11" t="s">
        <v>1182</v>
      </c>
      <c r="D125" s="76" t="s">
        <v>3814</v>
      </c>
      <c r="E125" s="11" t="s">
        <v>697</v>
      </c>
      <c r="F125" s="11" t="s">
        <v>1491</v>
      </c>
      <c r="G125" s="76" t="s">
        <v>6097</v>
      </c>
      <c r="H125" s="132">
        <v>9</v>
      </c>
      <c r="I125" s="132">
        <v>124</v>
      </c>
      <c r="J125" s="471">
        <v>6</v>
      </c>
      <c r="K125" s="284">
        <v>4</v>
      </c>
      <c r="L125" s="131"/>
      <c r="M125" s="131"/>
      <c r="N125" s="238"/>
    </row>
    <row r="126" spans="1:14" s="169" customFormat="1" ht="33" customHeight="1">
      <c r="A126" s="61" t="s">
        <v>4967</v>
      </c>
      <c r="B126" s="61" t="s">
        <v>3059</v>
      </c>
      <c r="C126" s="65" t="s">
        <v>6429</v>
      </c>
      <c r="D126" s="61" t="s">
        <v>971</v>
      </c>
      <c r="E126" s="65" t="s">
        <v>6498</v>
      </c>
      <c r="F126" s="65" t="s">
        <v>1492</v>
      </c>
      <c r="G126" s="61" t="s">
        <v>3815</v>
      </c>
      <c r="H126" s="133">
        <v>9</v>
      </c>
      <c r="I126" s="133">
        <v>113</v>
      </c>
      <c r="J126" s="472">
        <v>7</v>
      </c>
      <c r="K126" s="284">
        <v>3</v>
      </c>
      <c r="L126" s="171"/>
      <c r="M126" s="171"/>
      <c r="N126" s="385"/>
    </row>
    <row r="127" spans="1:14" s="16" customFormat="1" ht="33" customHeight="1">
      <c r="A127" s="76" t="s">
        <v>4967</v>
      </c>
      <c r="B127" s="76" t="s">
        <v>4820</v>
      </c>
      <c r="C127" s="11" t="s">
        <v>1184</v>
      </c>
      <c r="D127" s="76" t="s">
        <v>972</v>
      </c>
      <c r="E127" s="11" t="s">
        <v>696</v>
      </c>
      <c r="F127" s="11" t="s">
        <v>1490</v>
      </c>
      <c r="G127" s="76" t="s">
        <v>4821</v>
      </c>
      <c r="H127" s="132">
        <v>9</v>
      </c>
      <c r="I127" s="132">
        <v>111</v>
      </c>
      <c r="J127" s="471">
        <v>6</v>
      </c>
      <c r="K127" s="284">
        <v>2</v>
      </c>
      <c r="L127" s="131"/>
      <c r="M127" s="131"/>
      <c r="N127" s="238"/>
    </row>
    <row r="128" spans="1:14" s="169" customFormat="1" ht="33" customHeight="1">
      <c r="A128" s="61" t="s">
        <v>4967</v>
      </c>
      <c r="B128" s="61" t="s">
        <v>3816</v>
      </c>
      <c r="C128" s="65" t="s">
        <v>3817</v>
      </c>
      <c r="D128" s="61" t="s">
        <v>970</v>
      </c>
      <c r="E128" s="65" t="s">
        <v>6500</v>
      </c>
      <c r="F128" s="65" t="s">
        <v>1494</v>
      </c>
      <c r="G128" s="61" t="s">
        <v>1217</v>
      </c>
      <c r="H128" s="133">
        <v>4</v>
      </c>
      <c r="I128" s="133">
        <v>66</v>
      </c>
      <c r="J128" s="472">
        <v>3</v>
      </c>
      <c r="K128" s="284">
        <v>2</v>
      </c>
      <c r="L128" s="171"/>
      <c r="M128" s="171"/>
      <c r="N128" s="385"/>
    </row>
    <row r="129" spans="1:14" s="16" customFormat="1" ht="33" customHeight="1">
      <c r="A129" s="76" t="s">
        <v>4967</v>
      </c>
      <c r="B129" s="76" t="s">
        <v>2108</v>
      </c>
      <c r="C129" s="11" t="s">
        <v>6434</v>
      </c>
      <c r="D129" s="76" t="s">
        <v>959</v>
      </c>
      <c r="E129" s="11" t="s">
        <v>687</v>
      </c>
      <c r="F129" s="11" t="s">
        <v>687</v>
      </c>
      <c r="G129" s="76" t="s">
        <v>2109</v>
      </c>
      <c r="H129" s="132">
        <v>4</v>
      </c>
      <c r="I129" s="132">
        <v>33</v>
      </c>
      <c r="J129" s="471">
        <v>3</v>
      </c>
      <c r="K129" s="284">
        <v>0</v>
      </c>
      <c r="L129" s="131"/>
      <c r="M129" s="131"/>
      <c r="N129" s="238"/>
    </row>
    <row r="130" spans="1:14" s="169" customFormat="1" ht="33" customHeight="1">
      <c r="A130" s="61" t="s">
        <v>4967</v>
      </c>
      <c r="B130" s="61" t="s">
        <v>4822</v>
      </c>
      <c r="C130" s="65" t="s">
        <v>4823</v>
      </c>
      <c r="D130" s="61" t="s">
        <v>3818</v>
      </c>
      <c r="E130" s="65" t="s">
        <v>2192</v>
      </c>
      <c r="F130" s="65" t="s">
        <v>1495</v>
      </c>
      <c r="G130" s="61" t="s">
        <v>4824</v>
      </c>
      <c r="H130" s="133">
        <v>12</v>
      </c>
      <c r="I130" s="133">
        <v>189</v>
      </c>
      <c r="J130" s="472">
        <v>9</v>
      </c>
      <c r="K130" s="284">
        <v>6</v>
      </c>
      <c r="L130" s="171"/>
      <c r="M130" s="171"/>
      <c r="N130" s="385"/>
    </row>
    <row r="131" spans="1:14" s="16" customFormat="1" ht="33" customHeight="1">
      <c r="A131" s="76" t="s">
        <v>4967</v>
      </c>
      <c r="B131" s="76" t="s">
        <v>2112</v>
      </c>
      <c r="C131" s="11" t="s">
        <v>314</v>
      </c>
      <c r="D131" s="76" t="s">
        <v>3819</v>
      </c>
      <c r="E131" s="11" t="s">
        <v>688</v>
      </c>
      <c r="F131" s="11" t="s">
        <v>688</v>
      </c>
      <c r="G131" s="76" t="s">
        <v>1672</v>
      </c>
      <c r="H131" s="132">
        <v>6</v>
      </c>
      <c r="I131" s="132">
        <v>57</v>
      </c>
      <c r="J131" s="471">
        <v>4</v>
      </c>
      <c r="K131" s="284">
        <v>0</v>
      </c>
      <c r="L131" s="167"/>
      <c r="M131" s="131"/>
      <c r="N131" s="238"/>
    </row>
    <row r="132" spans="1:14" s="169" customFormat="1" ht="32.25" customHeight="1" thickBot="1">
      <c r="A132" s="216" t="s">
        <v>4967</v>
      </c>
      <c r="B132" s="216" t="s">
        <v>2113</v>
      </c>
      <c r="C132" s="66" t="s">
        <v>314</v>
      </c>
      <c r="D132" s="216" t="s">
        <v>961</v>
      </c>
      <c r="E132" s="66" t="s">
        <v>689</v>
      </c>
      <c r="F132" s="66" t="s">
        <v>1272</v>
      </c>
      <c r="G132" s="216" t="s">
        <v>2114</v>
      </c>
      <c r="H132" s="253">
        <v>8</v>
      </c>
      <c r="I132" s="253">
        <v>84</v>
      </c>
      <c r="J132" s="602">
        <v>6</v>
      </c>
      <c r="K132" s="606">
        <v>1</v>
      </c>
      <c r="L132" s="171"/>
      <c r="M132" s="171"/>
      <c r="N132" s="385"/>
    </row>
    <row r="133" spans="1:14" s="16" customFormat="1" ht="27.75" customHeight="1">
      <c r="A133" s="80"/>
      <c r="B133" s="80"/>
      <c r="C133" s="28"/>
      <c r="D133" s="80"/>
      <c r="E133" s="28"/>
      <c r="F133" s="28"/>
      <c r="G133" s="80"/>
      <c r="H133" s="81"/>
      <c r="I133" s="81"/>
      <c r="J133" s="81"/>
      <c r="K133" s="80"/>
      <c r="L133" s="131"/>
      <c r="M133" s="131"/>
    </row>
    <row r="134" spans="1:14" s="16" customFormat="1" ht="33" customHeight="1" thickBot="1">
      <c r="A134" s="16" t="s">
        <v>2759</v>
      </c>
      <c r="B134" s="78"/>
      <c r="C134" s="18"/>
      <c r="E134" s="18"/>
      <c r="F134" s="18"/>
      <c r="H134" s="473"/>
      <c r="I134" s="372" t="s">
        <v>3080</v>
      </c>
      <c r="J134" s="474"/>
      <c r="K134" s="80"/>
      <c r="L134" s="131"/>
      <c r="M134" s="131"/>
    </row>
    <row r="135" spans="1:14" s="16" customFormat="1" ht="33" customHeight="1" thickBot="1">
      <c r="A135" s="20" t="s">
        <v>3901</v>
      </c>
      <c r="B135" s="20" t="s">
        <v>3081</v>
      </c>
      <c r="C135" s="3" t="s">
        <v>3254</v>
      </c>
      <c r="D135" s="20" t="s">
        <v>3256</v>
      </c>
      <c r="E135" s="20" t="s">
        <v>0</v>
      </c>
      <c r="F135" s="20" t="s">
        <v>4333</v>
      </c>
      <c r="G135" s="20" t="s">
        <v>3082</v>
      </c>
      <c r="H135" s="20" t="s">
        <v>5384</v>
      </c>
      <c r="I135" s="20" t="s">
        <v>3083</v>
      </c>
      <c r="J135" s="19" t="s">
        <v>5403</v>
      </c>
      <c r="K135" s="80"/>
      <c r="L135" s="131"/>
      <c r="M135" s="131"/>
    </row>
    <row r="136" spans="1:14" s="16" customFormat="1" ht="32.25" customHeight="1">
      <c r="A136" s="228" t="s">
        <v>4967</v>
      </c>
      <c r="B136" s="228" t="s">
        <v>4827</v>
      </c>
      <c r="C136" s="21" t="s">
        <v>4453</v>
      </c>
      <c r="D136" s="228" t="s">
        <v>407</v>
      </c>
      <c r="E136" s="21" t="s">
        <v>5755</v>
      </c>
      <c r="F136" s="21" t="s">
        <v>1497</v>
      </c>
      <c r="G136" s="228" t="s">
        <v>4828</v>
      </c>
      <c r="H136" s="425">
        <v>10</v>
      </c>
      <c r="I136" s="425">
        <v>95</v>
      </c>
      <c r="J136" s="601">
        <v>5</v>
      </c>
      <c r="K136" s="605">
        <v>1</v>
      </c>
      <c r="L136" s="131"/>
      <c r="M136" s="131"/>
      <c r="N136" s="238"/>
    </row>
    <row r="137" spans="1:14" s="169" customFormat="1" ht="33" customHeight="1">
      <c r="A137" s="61" t="s">
        <v>4967</v>
      </c>
      <c r="B137" s="61" t="s">
        <v>4831</v>
      </c>
      <c r="C137" s="65" t="s">
        <v>417</v>
      </c>
      <c r="D137" s="61" t="s">
        <v>293</v>
      </c>
      <c r="E137" s="65" t="s">
        <v>5757</v>
      </c>
      <c r="F137" s="65" t="s">
        <v>1498</v>
      </c>
      <c r="G137" s="61" t="s">
        <v>5462</v>
      </c>
      <c r="H137" s="133">
        <v>7</v>
      </c>
      <c r="I137" s="133">
        <v>127</v>
      </c>
      <c r="J137" s="472">
        <v>5</v>
      </c>
      <c r="K137" s="284">
        <v>2</v>
      </c>
      <c r="L137" s="171"/>
      <c r="M137" s="171"/>
      <c r="N137" s="385"/>
    </row>
    <row r="138" spans="1:14" s="16" customFormat="1" ht="33" customHeight="1">
      <c r="A138" s="76" t="s">
        <v>4967</v>
      </c>
      <c r="B138" s="76" t="s">
        <v>5431</v>
      </c>
      <c r="C138" s="11" t="s">
        <v>43</v>
      </c>
      <c r="D138" s="76" t="s">
        <v>294</v>
      </c>
      <c r="E138" s="11" t="s">
        <v>5758</v>
      </c>
      <c r="F138" s="11" t="s">
        <v>973</v>
      </c>
      <c r="G138" s="76" t="s">
        <v>5432</v>
      </c>
      <c r="H138" s="132">
        <v>5</v>
      </c>
      <c r="I138" s="132">
        <v>88</v>
      </c>
      <c r="J138" s="471">
        <v>3</v>
      </c>
      <c r="K138" s="284">
        <v>1</v>
      </c>
      <c r="L138" s="131"/>
      <c r="M138" s="131"/>
      <c r="N138" s="238"/>
    </row>
    <row r="139" spans="1:14" s="169" customFormat="1" ht="33" customHeight="1">
      <c r="A139" s="61" t="s">
        <v>4967</v>
      </c>
      <c r="B139" s="61" t="s">
        <v>5433</v>
      </c>
      <c r="C139" s="65" t="s">
        <v>1161</v>
      </c>
      <c r="D139" s="61" t="s">
        <v>292</v>
      </c>
      <c r="E139" s="65" t="s">
        <v>5759</v>
      </c>
      <c r="F139" s="65" t="s">
        <v>1499</v>
      </c>
      <c r="G139" s="61" t="s">
        <v>5434</v>
      </c>
      <c r="H139" s="133">
        <v>15</v>
      </c>
      <c r="I139" s="133">
        <v>266</v>
      </c>
      <c r="J139" s="472">
        <v>11</v>
      </c>
      <c r="K139" s="284">
        <v>3</v>
      </c>
      <c r="L139" s="171"/>
      <c r="M139" s="171"/>
      <c r="N139" s="385"/>
    </row>
    <row r="140" spans="1:14" s="16" customFormat="1" ht="33" customHeight="1">
      <c r="A140" s="76" t="s">
        <v>4967</v>
      </c>
      <c r="B140" s="76" t="s">
        <v>4825</v>
      </c>
      <c r="C140" s="11" t="s">
        <v>1526</v>
      </c>
      <c r="D140" s="76" t="s">
        <v>3820</v>
      </c>
      <c r="E140" s="11" t="s">
        <v>3956</v>
      </c>
      <c r="F140" s="11" t="s">
        <v>1496</v>
      </c>
      <c r="G140" s="76" t="s">
        <v>3821</v>
      </c>
      <c r="H140" s="132">
        <v>13</v>
      </c>
      <c r="I140" s="132">
        <v>250</v>
      </c>
      <c r="J140" s="471">
        <v>9</v>
      </c>
      <c r="K140" s="284">
        <v>2</v>
      </c>
      <c r="L140" s="131"/>
      <c r="M140" s="131"/>
      <c r="N140" s="238"/>
    </row>
    <row r="141" spans="1:14" s="169" customFormat="1" ht="33" customHeight="1">
      <c r="A141" s="61" t="s">
        <v>4967</v>
      </c>
      <c r="B141" s="61" t="s">
        <v>5010</v>
      </c>
      <c r="C141" s="65" t="s">
        <v>4826</v>
      </c>
      <c r="D141" s="61" t="s">
        <v>3822</v>
      </c>
      <c r="E141" s="65" t="s">
        <v>5754</v>
      </c>
      <c r="F141" s="65" t="s">
        <v>3823</v>
      </c>
      <c r="G141" s="61" t="s">
        <v>3824</v>
      </c>
      <c r="H141" s="133">
        <v>8</v>
      </c>
      <c r="I141" s="133">
        <v>152</v>
      </c>
      <c r="J141" s="472">
        <v>6</v>
      </c>
      <c r="K141" s="284">
        <v>0</v>
      </c>
      <c r="L141" s="171"/>
      <c r="M141" s="171"/>
      <c r="N141" s="385"/>
    </row>
    <row r="142" spans="1:14" s="16" customFormat="1" ht="33" customHeight="1">
      <c r="A142" s="76" t="s">
        <v>4967</v>
      </c>
      <c r="B142" s="76" t="s">
        <v>4829</v>
      </c>
      <c r="C142" s="11" t="s">
        <v>4956</v>
      </c>
      <c r="D142" s="76" t="s">
        <v>3825</v>
      </c>
      <c r="E142" s="11" t="s">
        <v>5756</v>
      </c>
      <c r="F142" s="11" t="s">
        <v>5756</v>
      </c>
      <c r="G142" s="76" t="s">
        <v>4830</v>
      </c>
      <c r="H142" s="132">
        <v>15</v>
      </c>
      <c r="I142" s="132">
        <v>318</v>
      </c>
      <c r="J142" s="471">
        <v>11</v>
      </c>
      <c r="K142" s="284">
        <v>3</v>
      </c>
      <c r="L142" s="131"/>
      <c r="M142" s="131"/>
      <c r="N142" s="238"/>
    </row>
    <row r="143" spans="1:14" s="169" customFormat="1" ht="33" customHeight="1">
      <c r="A143" s="61" t="s">
        <v>4967</v>
      </c>
      <c r="B143" s="61" t="s">
        <v>3826</v>
      </c>
      <c r="C143" s="65" t="s">
        <v>3275</v>
      </c>
      <c r="D143" s="61" t="s">
        <v>5439</v>
      </c>
      <c r="E143" s="65" t="s">
        <v>5760</v>
      </c>
      <c r="F143" s="65" t="s">
        <v>962</v>
      </c>
      <c r="G143" s="61" t="s">
        <v>1673</v>
      </c>
      <c r="H143" s="133">
        <v>4</v>
      </c>
      <c r="I143" s="133">
        <v>23</v>
      </c>
      <c r="J143" s="472">
        <v>3</v>
      </c>
      <c r="K143" s="284">
        <v>1</v>
      </c>
      <c r="L143" s="171"/>
      <c r="M143" s="171"/>
      <c r="N143" s="385"/>
    </row>
    <row r="144" spans="1:14" s="16" customFormat="1" ht="33" customHeight="1">
      <c r="A144" s="76" t="s">
        <v>4967</v>
      </c>
      <c r="B144" s="76" t="s">
        <v>5435</v>
      </c>
      <c r="C144" s="11" t="s">
        <v>46</v>
      </c>
      <c r="D144" s="76" t="s">
        <v>5440</v>
      </c>
      <c r="E144" s="11" t="s">
        <v>5761</v>
      </c>
      <c r="F144" s="11" t="s">
        <v>963</v>
      </c>
      <c r="G144" s="76" t="s">
        <v>3827</v>
      </c>
      <c r="H144" s="132">
        <v>11</v>
      </c>
      <c r="I144" s="132">
        <v>149</v>
      </c>
      <c r="J144" s="471">
        <v>9</v>
      </c>
      <c r="K144" s="284">
        <v>4</v>
      </c>
      <c r="L144" s="131"/>
      <c r="M144" s="131"/>
      <c r="N144" s="238"/>
    </row>
    <row r="145" spans="1:14" s="169" customFormat="1" ht="33" customHeight="1">
      <c r="A145" s="61" t="s">
        <v>4967</v>
      </c>
      <c r="B145" s="61" t="s">
        <v>3276</v>
      </c>
      <c r="C145" s="65" t="s">
        <v>5167</v>
      </c>
      <c r="D145" s="61" t="s">
        <v>1624</v>
      </c>
      <c r="E145" s="65" t="s">
        <v>5762</v>
      </c>
      <c r="F145" s="65" t="s">
        <v>1500</v>
      </c>
      <c r="G145" s="61" t="s">
        <v>1674</v>
      </c>
      <c r="H145" s="133">
        <v>4</v>
      </c>
      <c r="I145" s="133">
        <v>41</v>
      </c>
      <c r="J145" s="472">
        <v>3</v>
      </c>
      <c r="K145" s="284">
        <v>0</v>
      </c>
      <c r="L145" s="171"/>
      <c r="M145" s="171"/>
      <c r="N145" s="385"/>
    </row>
    <row r="146" spans="1:14" s="16" customFormat="1" ht="33" customHeight="1">
      <c r="A146" s="76" t="s">
        <v>4967</v>
      </c>
      <c r="B146" s="76" t="s">
        <v>3278</v>
      </c>
      <c r="C146" s="11" t="s">
        <v>3279</v>
      </c>
      <c r="D146" s="76" t="s">
        <v>974</v>
      </c>
      <c r="E146" s="11" t="s">
        <v>975</v>
      </c>
      <c r="F146" s="11" t="s">
        <v>975</v>
      </c>
      <c r="G146" s="76" t="s">
        <v>3828</v>
      </c>
      <c r="H146" s="132">
        <v>5</v>
      </c>
      <c r="I146" s="132">
        <v>51</v>
      </c>
      <c r="J146" s="471">
        <v>3</v>
      </c>
      <c r="K146" s="284">
        <v>1</v>
      </c>
      <c r="L146" s="131"/>
      <c r="M146" s="131"/>
      <c r="N146" s="238"/>
    </row>
    <row r="147" spans="1:14" s="169" customFormat="1" ht="33" customHeight="1">
      <c r="A147" s="61" t="s">
        <v>4967</v>
      </c>
      <c r="B147" s="61" t="s">
        <v>3350</v>
      </c>
      <c r="C147" s="65" t="s">
        <v>3351</v>
      </c>
      <c r="D147" s="61" t="s">
        <v>976</v>
      </c>
      <c r="E147" s="65" t="s">
        <v>5763</v>
      </c>
      <c r="F147" s="65" t="s">
        <v>5763</v>
      </c>
      <c r="G147" s="61" t="s">
        <v>1675</v>
      </c>
      <c r="H147" s="133">
        <v>6</v>
      </c>
      <c r="I147" s="133">
        <v>66</v>
      </c>
      <c r="J147" s="472">
        <v>3</v>
      </c>
      <c r="K147" s="284">
        <v>1</v>
      </c>
      <c r="L147" s="171"/>
      <c r="M147" s="171"/>
      <c r="N147" s="385"/>
    </row>
    <row r="148" spans="1:14" s="16" customFormat="1" ht="33" customHeight="1">
      <c r="A148" s="76" t="s">
        <v>4967</v>
      </c>
      <c r="B148" s="76" t="s">
        <v>5437</v>
      </c>
      <c r="C148" s="11" t="s">
        <v>4987</v>
      </c>
      <c r="D148" s="76" t="s">
        <v>977</v>
      </c>
      <c r="E148" s="11" t="s">
        <v>5764</v>
      </c>
      <c r="F148" s="11" t="s">
        <v>1501</v>
      </c>
      <c r="G148" s="76" t="s">
        <v>3829</v>
      </c>
      <c r="H148" s="132">
        <v>7</v>
      </c>
      <c r="I148" s="132">
        <v>98</v>
      </c>
      <c r="J148" s="471">
        <v>4</v>
      </c>
      <c r="K148" s="284">
        <v>3</v>
      </c>
      <c r="L148" s="131"/>
      <c r="M148" s="131"/>
      <c r="N148" s="238"/>
    </row>
    <row r="149" spans="1:14" s="169" customFormat="1" ht="33" customHeight="1">
      <c r="A149" s="61" t="s">
        <v>4967</v>
      </c>
      <c r="B149" s="61" t="s">
        <v>5343</v>
      </c>
      <c r="C149" s="65" t="s">
        <v>5436</v>
      </c>
      <c r="D149" s="61" t="s">
        <v>5442</v>
      </c>
      <c r="E149" s="61" t="s">
        <v>978</v>
      </c>
      <c r="F149" s="61" t="s">
        <v>978</v>
      </c>
      <c r="G149" s="61" t="s">
        <v>978</v>
      </c>
      <c r="H149" s="61" t="s">
        <v>3830</v>
      </c>
      <c r="I149" s="61" t="s">
        <v>3830</v>
      </c>
      <c r="J149" s="212" t="s">
        <v>3830</v>
      </c>
      <c r="K149" s="284">
        <v>0</v>
      </c>
      <c r="L149" s="171"/>
      <c r="M149" s="171"/>
      <c r="N149" s="385"/>
    </row>
    <row r="150" spans="1:14" s="16" customFormat="1" ht="33" customHeight="1">
      <c r="A150" s="76" t="s">
        <v>4967</v>
      </c>
      <c r="B150" s="76" t="s">
        <v>3831</v>
      </c>
      <c r="C150" s="11" t="s">
        <v>5382</v>
      </c>
      <c r="D150" s="76" t="s">
        <v>3832</v>
      </c>
      <c r="E150" s="11" t="s">
        <v>1554</v>
      </c>
      <c r="F150" s="76" t="s">
        <v>3833</v>
      </c>
      <c r="G150" s="76" t="s">
        <v>1669</v>
      </c>
      <c r="H150" s="132">
        <v>6</v>
      </c>
      <c r="I150" s="132">
        <v>54</v>
      </c>
      <c r="J150" s="471">
        <v>5</v>
      </c>
      <c r="K150" s="284">
        <v>1</v>
      </c>
      <c r="L150" s="131"/>
      <c r="M150" s="131"/>
      <c r="N150" s="238"/>
    </row>
    <row r="151" spans="1:14" s="169" customFormat="1" ht="33" customHeight="1">
      <c r="A151" s="61" t="s">
        <v>4967</v>
      </c>
      <c r="B151" s="61" t="s">
        <v>1343</v>
      </c>
      <c r="C151" s="65" t="s">
        <v>1344</v>
      </c>
      <c r="D151" s="61" t="s">
        <v>3667</v>
      </c>
      <c r="E151" s="65" t="s">
        <v>1555</v>
      </c>
      <c r="F151" s="65" t="s">
        <v>1266</v>
      </c>
      <c r="G151" s="61" t="s">
        <v>1519</v>
      </c>
      <c r="H151" s="133">
        <v>3</v>
      </c>
      <c r="I151" s="133">
        <v>16</v>
      </c>
      <c r="J151" s="472">
        <v>3</v>
      </c>
      <c r="K151" s="284">
        <v>1</v>
      </c>
      <c r="L151" s="171"/>
      <c r="M151" s="171"/>
      <c r="N151" s="385"/>
    </row>
    <row r="152" spans="1:14" s="16" customFormat="1" ht="33" customHeight="1">
      <c r="A152" s="76" t="s">
        <v>4967</v>
      </c>
      <c r="B152" s="76" t="s">
        <v>4988</v>
      </c>
      <c r="C152" s="11" t="s">
        <v>4989</v>
      </c>
      <c r="D152" s="76" t="s">
        <v>4426</v>
      </c>
      <c r="E152" s="11" t="s">
        <v>5765</v>
      </c>
      <c r="F152" s="11" t="s">
        <v>1502</v>
      </c>
      <c r="G152" s="76" t="s">
        <v>295</v>
      </c>
      <c r="H152" s="132">
        <v>5</v>
      </c>
      <c r="I152" s="132">
        <v>29</v>
      </c>
      <c r="J152" s="471">
        <v>3</v>
      </c>
      <c r="K152" s="284">
        <v>1</v>
      </c>
      <c r="L152" s="131"/>
      <c r="M152" s="131"/>
      <c r="N152" s="238"/>
    </row>
    <row r="153" spans="1:14" s="169" customFormat="1" ht="33" customHeight="1">
      <c r="A153" s="61" t="s">
        <v>4967</v>
      </c>
      <c r="B153" s="61" t="s">
        <v>5645</v>
      </c>
      <c r="C153" s="65" t="s">
        <v>5646</v>
      </c>
      <c r="D153" s="61" t="s">
        <v>3668</v>
      </c>
      <c r="E153" s="65" t="s">
        <v>3669</v>
      </c>
      <c r="F153" s="65" t="s">
        <v>3670</v>
      </c>
      <c r="G153" s="61" t="s">
        <v>1345</v>
      </c>
      <c r="H153" s="133">
        <v>7</v>
      </c>
      <c r="I153" s="133">
        <v>85</v>
      </c>
      <c r="J153" s="472">
        <v>5</v>
      </c>
      <c r="K153" s="284">
        <v>1</v>
      </c>
      <c r="L153" s="171"/>
      <c r="M153" s="171"/>
      <c r="N153" s="385"/>
    </row>
    <row r="154" spans="1:14" s="16" customFormat="1" ht="33" customHeight="1">
      <c r="A154" s="76" t="s">
        <v>4967</v>
      </c>
      <c r="B154" s="76" t="s">
        <v>1346</v>
      </c>
      <c r="C154" s="11" t="s">
        <v>1347</v>
      </c>
      <c r="D154" s="76" t="s">
        <v>3671</v>
      </c>
      <c r="E154" s="11" t="s">
        <v>1556</v>
      </c>
      <c r="F154" s="11" t="s">
        <v>1267</v>
      </c>
      <c r="G154" s="76" t="s">
        <v>1348</v>
      </c>
      <c r="H154" s="132">
        <v>4</v>
      </c>
      <c r="I154" s="132">
        <v>20</v>
      </c>
      <c r="J154" s="471">
        <v>3</v>
      </c>
      <c r="K154" s="284">
        <v>3</v>
      </c>
      <c r="L154" s="131"/>
      <c r="M154" s="131"/>
      <c r="N154" s="238"/>
    </row>
    <row r="155" spans="1:14" s="169" customFormat="1" ht="33" customHeight="1">
      <c r="A155" s="61" t="s">
        <v>4967</v>
      </c>
      <c r="B155" s="61" t="s">
        <v>1637</v>
      </c>
      <c r="C155" s="65" t="s">
        <v>1638</v>
      </c>
      <c r="D155" s="61" t="s">
        <v>983</v>
      </c>
      <c r="E155" s="65" t="s">
        <v>5766</v>
      </c>
      <c r="F155" s="65" t="s">
        <v>5766</v>
      </c>
      <c r="G155" s="61" t="s">
        <v>1639</v>
      </c>
      <c r="H155" s="133">
        <v>5</v>
      </c>
      <c r="I155" s="133">
        <v>34</v>
      </c>
      <c r="J155" s="472">
        <v>4</v>
      </c>
      <c r="K155" s="284">
        <v>4</v>
      </c>
      <c r="L155" s="171"/>
      <c r="M155" s="171"/>
      <c r="N155" s="385"/>
    </row>
    <row r="156" spans="1:14" s="16" customFormat="1" ht="33" customHeight="1">
      <c r="A156" s="76" t="s">
        <v>4967</v>
      </c>
      <c r="B156" s="76" t="s">
        <v>979</v>
      </c>
      <c r="C156" s="11" t="s">
        <v>5898</v>
      </c>
      <c r="D156" s="76" t="s">
        <v>980</v>
      </c>
      <c r="E156" s="11" t="s">
        <v>5767</v>
      </c>
      <c r="F156" s="76" t="s">
        <v>3672</v>
      </c>
      <c r="G156" s="76" t="s">
        <v>1640</v>
      </c>
      <c r="H156" s="132">
        <v>5</v>
      </c>
      <c r="I156" s="132">
        <v>28</v>
      </c>
      <c r="J156" s="471">
        <v>4</v>
      </c>
      <c r="K156" s="284">
        <v>5</v>
      </c>
      <c r="L156" s="131"/>
      <c r="M156" s="131"/>
      <c r="N156" s="238"/>
    </row>
    <row r="157" spans="1:14" s="169" customFormat="1" ht="33" customHeight="1">
      <c r="A157" s="61" t="s">
        <v>4967</v>
      </c>
      <c r="B157" s="61" t="s">
        <v>1641</v>
      </c>
      <c r="C157" s="65" t="s">
        <v>5896</v>
      </c>
      <c r="D157" s="61" t="s">
        <v>981</v>
      </c>
      <c r="E157" s="65" t="s">
        <v>5768</v>
      </c>
      <c r="F157" s="65" t="s">
        <v>982</v>
      </c>
      <c r="G157" s="61" t="s">
        <v>1642</v>
      </c>
      <c r="H157" s="133">
        <v>3</v>
      </c>
      <c r="I157" s="133">
        <v>20</v>
      </c>
      <c r="J157" s="472">
        <v>1</v>
      </c>
      <c r="K157" s="284">
        <v>1</v>
      </c>
      <c r="L157" s="171"/>
      <c r="M157" s="171"/>
      <c r="N157" s="385"/>
    </row>
    <row r="158" spans="1:14" s="16" customFormat="1" ht="33" customHeight="1">
      <c r="A158" s="76" t="s">
        <v>4967</v>
      </c>
      <c r="B158" s="76" t="s">
        <v>5179</v>
      </c>
      <c r="C158" s="11" t="s">
        <v>5180</v>
      </c>
      <c r="D158" s="76" t="s">
        <v>3381</v>
      </c>
      <c r="E158" s="11" t="s">
        <v>3950</v>
      </c>
      <c r="F158" s="11" t="s">
        <v>3950</v>
      </c>
      <c r="G158" s="76" t="s">
        <v>6360</v>
      </c>
      <c r="H158" s="132">
        <v>11</v>
      </c>
      <c r="I158" s="132">
        <v>79</v>
      </c>
      <c r="J158" s="471">
        <v>4</v>
      </c>
      <c r="K158" s="284">
        <v>1</v>
      </c>
      <c r="L158" s="131"/>
      <c r="M158" s="131"/>
      <c r="N158" s="238"/>
    </row>
    <row r="159" spans="1:14" s="169" customFormat="1" ht="33" customHeight="1">
      <c r="A159" s="61" t="s">
        <v>4967</v>
      </c>
      <c r="B159" s="61" t="s">
        <v>5181</v>
      </c>
      <c r="C159" s="65" t="s">
        <v>2365</v>
      </c>
      <c r="D159" s="61" t="s">
        <v>953</v>
      </c>
      <c r="E159" s="65" t="s">
        <v>4469</v>
      </c>
      <c r="F159" s="65" t="s">
        <v>4469</v>
      </c>
      <c r="G159" s="61" t="s">
        <v>1479</v>
      </c>
      <c r="H159" s="133">
        <v>4</v>
      </c>
      <c r="I159" s="133">
        <v>37</v>
      </c>
      <c r="J159" s="472">
        <v>3</v>
      </c>
      <c r="K159" s="284">
        <v>0</v>
      </c>
      <c r="L159" s="171"/>
      <c r="M159" s="171"/>
      <c r="N159" s="385"/>
    </row>
    <row r="160" spans="1:14" s="16" customFormat="1" ht="33" customHeight="1">
      <c r="A160" s="76" t="s">
        <v>4967</v>
      </c>
      <c r="B160" s="76" t="s">
        <v>954</v>
      </c>
      <c r="C160" s="11" t="s">
        <v>1480</v>
      </c>
      <c r="D160" s="76" t="s">
        <v>955</v>
      </c>
      <c r="E160" s="11" t="s">
        <v>684</v>
      </c>
      <c r="F160" s="11" t="s">
        <v>684</v>
      </c>
      <c r="G160" s="76" t="s">
        <v>1670</v>
      </c>
      <c r="H160" s="132">
        <v>5</v>
      </c>
      <c r="I160" s="132">
        <v>52</v>
      </c>
      <c r="J160" s="471">
        <v>3</v>
      </c>
      <c r="K160" s="284">
        <v>1</v>
      </c>
      <c r="L160" s="131"/>
      <c r="M160" s="131"/>
      <c r="N160" s="238"/>
    </row>
    <row r="161" spans="1:15" s="169" customFormat="1" ht="32.25" customHeight="1">
      <c r="A161" s="61" t="s">
        <v>4967</v>
      </c>
      <c r="B161" s="61" t="s">
        <v>6228</v>
      </c>
      <c r="C161" s="65" t="s">
        <v>1919</v>
      </c>
      <c r="D161" s="61" t="s">
        <v>956</v>
      </c>
      <c r="E161" s="65" t="s">
        <v>685</v>
      </c>
      <c r="F161" s="65" t="s">
        <v>685</v>
      </c>
      <c r="G161" s="61" t="s">
        <v>3673</v>
      </c>
      <c r="H161" s="133">
        <v>5</v>
      </c>
      <c r="I161" s="133">
        <v>29</v>
      </c>
      <c r="J161" s="472">
        <v>3</v>
      </c>
      <c r="K161" s="284">
        <v>1</v>
      </c>
      <c r="L161" s="171"/>
      <c r="M161" s="171"/>
      <c r="N161" s="385"/>
    </row>
    <row r="162" spans="1:15" s="16" customFormat="1" ht="33" customHeight="1">
      <c r="A162" s="76" t="s">
        <v>4967</v>
      </c>
      <c r="B162" s="76" t="s">
        <v>5861</v>
      </c>
      <c r="C162" s="11" t="s">
        <v>1349</v>
      </c>
      <c r="D162" s="76" t="s">
        <v>3674</v>
      </c>
      <c r="E162" s="11" t="s">
        <v>1557</v>
      </c>
      <c r="F162" s="11" t="s">
        <v>1557</v>
      </c>
      <c r="G162" s="76" t="s">
        <v>3379</v>
      </c>
      <c r="H162" s="132">
        <v>6</v>
      </c>
      <c r="I162" s="132">
        <v>109</v>
      </c>
      <c r="J162" s="471">
        <v>5</v>
      </c>
      <c r="K162" s="284">
        <v>1</v>
      </c>
      <c r="L162" s="131"/>
      <c r="M162" s="131"/>
      <c r="N162" s="238"/>
    </row>
    <row r="163" spans="1:15" s="169" customFormat="1" ht="33" customHeight="1">
      <c r="A163" s="61" t="s">
        <v>4967</v>
      </c>
      <c r="B163" s="61" t="s">
        <v>1350</v>
      </c>
      <c r="C163" s="65" t="s">
        <v>1351</v>
      </c>
      <c r="D163" s="61" t="s">
        <v>942</v>
      </c>
      <c r="E163" s="65" t="s">
        <v>1558</v>
      </c>
      <c r="F163" s="65" t="s">
        <v>1268</v>
      </c>
      <c r="G163" s="61" t="s">
        <v>3675</v>
      </c>
      <c r="H163" s="133">
        <v>7</v>
      </c>
      <c r="I163" s="133">
        <v>60</v>
      </c>
      <c r="J163" s="472">
        <v>4</v>
      </c>
      <c r="K163" s="284">
        <v>0</v>
      </c>
      <c r="L163" s="172"/>
      <c r="M163" s="171"/>
      <c r="N163" s="385"/>
    </row>
    <row r="164" spans="1:15" s="16" customFormat="1" ht="32.25" customHeight="1">
      <c r="A164" s="76" t="s">
        <v>4967</v>
      </c>
      <c r="B164" s="76" t="s">
        <v>1352</v>
      </c>
      <c r="C164" s="11" t="s">
        <v>1353</v>
      </c>
      <c r="D164" s="76" t="s">
        <v>943</v>
      </c>
      <c r="E164" s="11" t="s">
        <v>1559</v>
      </c>
      <c r="F164" s="11" t="s">
        <v>944</v>
      </c>
      <c r="G164" s="76" t="s">
        <v>3380</v>
      </c>
      <c r="H164" s="132">
        <v>6</v>
      </c>
      <c r="I164" s="132">
        <v>81</v>
      </c>
      <c r="J164" s="471">
        <v>4</v>
      </c>
      <c r="K164" s="284">
        <v>0</v>
      </c>
      <c r="L164" s="131"/>
      <c r="M164" s="131"/>
      <c r="N164" s="238"/>
    </row>
    <row r="165" spans="1:15" s="169" customFormat="1" ht="33" customHeight="1" thickBot="1">
      <c r="A165" s="216" t="s">
        <v>4967</v>
      </c>
      <c r="B165" s="216" t="s">
        <v>1644</v>
      </c>
      <c r="C165" s="66" t="s">
        <v>6400</v>
      </c>
      <c r="D165" s="216" t="s">
        <v>3676</v>
      </c>
      <c r="E165" s="66" t="s">
        <v>6369</v>
      </c>
      <c r="F165" s="66" t="s">
        <v>1503</v>
      </c>
      <c r="G165" s="216" t="s">
        <v>1645</v>
      </c>
      <c r="H165" s="253">
        <v>11</v>
      </c>
      <c r="I165" s="253">
        <v>139</v>
      </c>
      <c r="J165" s="602">
        <v>8</v>
      </c>
      <c r="K165" s="606">
        <v>1</v>
      </c>
      <c r="L165" s="171"/>
      <c r="M165" s="171"/>
      <c r="N165" s="385"/>
    </row>
    <row r="166" spans="1:15" s="16" customFormat="1" ht="27.75" customHeight="1">
      <c r="A166" s="80"/>
      <c r="B166" s="80"/>
      <c r="C166" s="28"/>
      <c r="D166" s="80"/>
      <c r="E166" s="28"/>
      <c r="F166" s="28"/>
      <c r="G166" s="80"/>
      <c r="H166" s="81"/>
      <c r="I166" s="81"/>
      <c r="J166" s="81"/>
      <c r="L166" s="131"/>
      <c r="M166" s="131"/>
    </row>
    <row r="167" spans="1:15" s="16" customFormat="1" ht="33" customHeight="1" thickBot="1">
      <c r="A167" s="16" t="s">
        <v>2759</v>
      </c>
      <c r="B167" s="78"/>
      <c r="C167" s="18"/>
      <c r="E167" s="18"/>
      <c r="F167" s="18"/>
      <c r="H167" s="473"/>
      <c r="I167" s="372" t="s">
        <v>3080</v>
      </c>
      <c r="J167" s="473"/>
      <c r="L167" s="131"/>
      <c r="M167" s="131"/>
    </row>
    <row r="168" spans="1:15" s="16" customFormat="1" ht="33" customHeight="1" thickBot="1">
      <c r="A168" s="20" t="s">
        <v>3901</v>
      </c>
      <c r="B168" s="20" t="s">
        <v>3081</v>
      </c>
      <c r="C168" s="3" t="s">
        <v>3254</v>
      </c>
      <c r="D168" s="20" t="s">
        <v>3256</v>
      </c>
      <c r="E168" s="20" t="s">
        <v>0</v>
      </c>
      <c r="F168" s="20" t="s">
        <v>4333</v>
      </c>
      <c r="G168" s="20" t="s">
        <v>3082</v>
      </c>
      <c r="H168" s="20" t="s">
        <v>5384</v>
      </c>
      <c r="I168" s="20" t="s">
        <v>3083</v>
      </c>
      <c r="J168" s="19" t="s">
        <v>5403</v>
      </c>
      <c r="L168" s="131"/>
      <c r="M168" s="131"/>
    </row>
    <row r="169" spans="1:15" s="16" customFormat="1" ht="33" customHeight="1">
      <c r="A169" s="76" t="s">
        <v>4967</v>
      </c>
      <c r="B169" s="76" t="s">
        <v>1643</v>
      </c>
      <c r="C169" s="11" t="s">
        <v>3677</v>
      </c>
      <c r="D169" s="76" t="s">
        <v>6082</v>
      </c>
      <c r="E169" s="11" t="s">
        <v>6368</v>
      </c>
      <c r="F169" s="11" t="s">
        <v>6368</v>
      </c>
      <c r="G169" s="76" t="s">
        <v>4150</v>
      </c>
      <c r="H169" s="603">
        <v>2</v>
      </c>
      <c r="I169" s="603">
        <v>4</v>
      </c>
      <c r="J169" s="604">
        <v>1</v>
      </c>
      <c r="K169" s="605">
        <v>2</v>
      </c>
      <c r="L169" s="131"/>
      <c r="M169" s="131"/>
    </row>
    <row r="170" spans="1:15" s="169" customFormat="1" ht="33" customHeight="1">
      <c r="A170" s="61" t="s">
        <v>4967</v>
      </c>
      <c r="B170" s="61" t="s">
        <v>1646</v>
      </c>
      <c r="C170" s="65" t="s">
        <v>5351</v>
      </c>
      <c r="D170" s="61" t="s">
        <v>6083</v>
      </c>
      <c r="E170" s="65" t="s">
        <v>6370</v>
      </c>
      <c r="F170" s="65" t="s">
        <v>1504</v>
      </c>
      <c r="G170" s="61" t="s">
        <v>5352</v>
      </c>
      <c r="H170" s="133">
        <v>3</v>
      </c>
      <c r="I170" s="133">
        <v>9</v>
      </c>
      <c r="J170" s="472">
        <v>2</v>
      </c>
      <c r="K170" s="284">
        <v>2</v>
      </c>
      <c r="L170" s="171"/>
      <c r="M170" s="171"/>
    </row>
    <row r="171" spans="1:15" s="16" customFormat="1" ht="33" customHeight="1">
      <c r="A171" s="76" t="s">
        <v>4967</v>
      </c>
      <c r="B171" s="76" t="s">
        <v>3678</v>
      </c>
      <c r="C171" s="11" t="s">
        <v>1481</v>
      </c>
      <c r="D171" s="76" t="s">
        <v>290</v>
      </c>
      <c r="E171" s="11" t="s">
        <v>686</v>
      </c>
      <c r="F171" s="11" t="s">
        <v>686</v>
      </c>
      <c r="G171" s="76" t="s">
        <v>1671</v>
      </c>
      <c r="H171" s="132">
        <v>5</v>
      </c>
      <c r="I171" s="132">
        <v>52</v>
      </c>
      <c r="J171" s="471">
        <v>2</v>
      </c>
      <c r="K171" s="284">
        <v>1</v>
      </c>
      <c r="L171" s="131"/>
      <c r="M171" s="131"/>
    </row>
    <row r="172" spans="1:15" s="169" customFormat="1" ht="33" customHeight="1">
      <c r="A172" s="61" t="s">
        <v>4967</v>
      </c>
      <c r="B172" s="61" t="s">
        <v>2110</v>
      </c>
      <c r="C172" s="65" t="s">
        <v>3440</v>
      </c>
      <c r="D172" s="61" t="s">
        <v>291</v>
      </c>
      <c r="E172" s="65" t="s">
        <v>960</v>
      </c>
      <c r="F172" s="65" t="s">
        <v>960</v>
      </c>
      <c r="G172" s="61" t="s">
        <v>2111</v>
      </c>
      <c r="H172" s="133">
        <v>3</v>
      </c>
      <c r="I172" s="133">
        <v>19</v>
      </c>
      <c r="J172" s="472">
        <v>4</v>
      </c>
      <c r="K172" s="284">
        <v>0</v>
      </c>
      <c r="L172" s="171"/>
      <c r="M172" s="171"/>
    </row>
    <row r="173" spans="1:15" s="16" customFormat="1" ht="33" customHeight="1" thickBot="1">
      <c r="A173" s="77" t="s">
        <v>4967</v>
      </c>
      <c r="B173" s="77" t="s">
        <v>1647</v>
      </c>
      <c r="C173" s="17" t="s">
        <v>4163</v>
      </c>
      <c r="D173" s="77" t="s">
        <v>4151</v>
      </c>
      <c r="E173" s="17" t="s">
        <v>6371</v>
      </c>
      <c r="F173" s="17" t="s">
        <v>1625</v>
      </c>
      <c r="G173" s="77" t="s">
        <v>1648</v>
      </c>
      <c r="H173" s="426">
        <v>4</v>
      </c>
      <c r="I173" s="426">
        <v>31</v>
      </c>
      <c r="J173" s="470">
        <v>3</v>
      </c>
      <c r="K173" s="606">
        <v>2</v>
      </c>
      <c r="L173" s="131"/>
      <c r="M173" s="131"/>
    </row>
    <row r="174" spans="1:15" s="16" customFormat="1" ht="27.75" customHeight="1">
      <c r="B174" s="78"/>
      <c r="C174" s="18"/>
      <c r="E174" s="18"/>
      <c r="F174" s="18"/>
      <c r="L174" s="131"/>
      <c r="M174" s="131"/>
    </row>
    <row r="175" spans="1:15" s="16" customFormat="1" ht="33" customHeight="1" thickBot="1">
      <c r="A175" s="16" t="s">
        <v>4205</v>
      </c>
      <c r="C175" s="235"/>
      <c r="D175" s="18"/>
      <c r="F175" s="18"/>
      <c r="G175" s="18"/>
      <c r="K175" s="239"/>
      <c r="L175" s="613"/>
      <c r="M175" s="285"/>
      <c r="N175" s="239"/>
      <c r="O175" s="120"/>
    </row>
    <row r="176" spans="1:15" s="16" customFormat="1" ht="36" customHeight="1" thickBot="1">
      <c r="A176" s="20" t="s">
        <v>1626</v>
      </c>
      <c r="B176" s="20" t="s">
        <v>3081</v>
      </c>
      <c r="C176" s="3" t="s">
        <v>3254</v>
      </c>
      <c r="D176" s="20" t="s">
        <v>3256</v>
      </c>
      <c r="E176" s="20" t="s">
        <v>0</v>
      </c>
      <c r="F176" s="20" t="s">
        <v>4333</v>
      </c>
      <c r="G176" s="20" t="s">
        <v>3082</v>
      </c>
      <c r="H176" s="20" t="s">
        <v>5384</v>
      </c>
      <c r="I176" s="20" t="s">
        <v>3083</v>
      </c>
      <c r="J176" s="19" t="s">
        <v>5403</v>
      </c>
      <c r="K176" s="240"/>
      <c r="L176" s="282"/>
      <c r="M176" s="282"/>
      <c r="N176" s="239"/>
      <c r="O176" s="120"/>
    </row>
    <row r="177" spans="1:15" s="16" customFormat="1" ht="50.25" customHeight="1" thickBot="1">
      <c r="A177" s="241" t="s">
        <v>4204</v>
      </c>
      <c r="B177" s="241" t="s">
        <v>1627</v>
      </c>
      <c r="C177" s="17" t="s">
        <v>1658</v>
      </c>
      <c r="D177" s="77" t="s">
        <v>1659</v>
      </c>
      <c r="E177" s="17" t="s">
        <v>1660</v>
      </c>
      <c r="F177" s="126" t="s">
        <v>1661</v>
      </c>
      <c r="G177" s="77" t="s">
        <v>2959</v>
      </c>
      <c r="H177" s="125">
        <v>9</v>
      </c>
      <c r="I177" s="125">
        <v>141</v>
      </c>
      <c r="J177" s="125">
        <v>5</v>
      </c>
      <c r="K177" s="205"/>
      <c r="L177" s="613"/>
      <c r="M177" s="242"/>
      <c r="N177" s="239"/>
      <c r="O177" s="120"/>
    </row>
    <row r="178" spans="1:15" s="16" customFormat="1" ht="33" customHeight="1">
      <c r="B178" s="78"/>
      <c r="C178" s="18"/>
      <c r="E178" s="18"/>
      <c r="F178" s="18"/>
      <c r="L178" s="131"/>
      <c r="M178" s="131"/>
    </row>
    <row r="179" spans="1:15" s="16" customFormat="1" ht="33" customHeight="1">
      <c r="B179" s="78"/>
      <c r="C179" s="18"/>
      <c r="E179" s="18"/>
      <c r="F179" s="18"/>
      <c r="L179" s="131"/>
      <c r="M179" s="131"/>
    </row>
    <row r="180" spans="1:15" s="16" customFormat="1" ht="33" customHeight="1">
      <c r="B180" s="78"/>
      <c r="C180" s="18"/>
      <c r="E180" s="18"/>
      <c r="F180" s="18"/>
      <c r="L180" s="131"/>
      <c r="M180" s="131"/>
    </row>
    <row r="181" spans="1:15" s="16" customFormat="1" ht="33" customHeight="1">
      <c r="B181" s="78"/>
      <c r="C181" s="18"/>
      <c r="E181" s="18"/>
      <c r="F181" s="18"/>
      <c r="L181" s="131"/>
      <c r="M181" s="131"/>
    </row>
    <row r="182" spans="1:15" s="16" customFormat="1" ht="33" customHeight="1">
      <c r="B182" s="78"/>
      <c r="C182" s="18"/>
      <c r="E182" s="18"/>
      <c r="F182" s="18"/>
      <c r="G182" s="238"/>
      <c r="L182" s="131"/>
      <c r="M182" s="131"/>
    </row>
    <row r="183" spans="1:15" s="16" customFormat="1" ht="33" customHeight="1">
      <c r="B183" s="78"/>
      <c r="C183" s="18"/>
      <c r="E183" s="18"/>
      <c r="F183" s="18"/>
      <c r="L183" s="131"/>
      <c r="M183" s="131"/>
    </row>
    <row r="184" spans="1:15" s="16" customFormat="1" ht="33" customHeight="1">
      <c r="B184" s="78"/>
      <c r="C184" s="18"/>
      <c r="E184" s="18"/>
      <c r="F184" s="18"/>
      <c r="H184" s="254"/>
      <c r="I184" s="254"/>
      <c r="J184" s="254"/>
      <c r="L184" s="131"/>
      <c r="M184" s="131"/>
    </row>
    <row r="185" spans="1:15" s="16" customFormat="1" ht="33" customHeight="1">
      <c r="B185" s="78"/>
      <c r="C185" s="18"/>
      <c r="E185" s="18"/>
      <c r="F185" s="18"/>
      <c r="L185" s="131"/>
      <c r="M185" s="131"/>
    </row>
    <row r="186" spans="1:15" s="16" customFormat="1" ht="33" customHeight="1">
      <c r="B186" s="78"/>
      <c r="C186" s="18"/>
      <c r="E186" s="18"/>
      <c r="F186" s="18"/>
      <c r="L186" s="131"/>
      <c r="M186" s="131"/>
    </row>
    <row r="187" spans="1:15" s="16" customFormat="1" ht="33" customHeight="1">
      <c r="B187" s="78"/>
      <c r="C187" s="18"/>
      <c r="E187" s="18"/>
      <c r="F187" s="18"/>
      <c r="L187" s="131"/>
      <c r="M187" s="131"/>
    </row>
    <row r="188" spans="1:15" s="16" customFormat="1" ht="33" customHeight="1">
      <c r="B188" s="78"/>
      <c r="C188" s="18"/>
      <c r="E188" s="18"/>
      <c r="F188" s="18"/>
      <c r="L188" s="131"/>
      <c r="M188" s="131"/>
    </row>
    <row r="189" spans="1:15" s="16" customFormat="1" ht="33" customHeight="1">
      <c r="B189" s="78"/>
      <c r="C189" s="18"/>
      <c r="E189" s="18"/>
      <c r="F189" s="18"/>
      <c r="L189" s="131"/>
      <c r="M189" s="131"/>
    </row>
    <row r="190" spans="1:15" s="16" customFormat="1" ht="33" customHeight="1">
      <c r="B190" s="78"/>
      <c r="C190" s="18"/>
      <c r="E190" s="18"/>
      <c r="F190" s="18"/>
      <c r="L190" s="131"/>
      <c r="M190" s="131"/>
    </row>
    <row r="191" spans="1:15" s="16" customFormat="1" ht="33" customHeight="1">
      <c r="B191" s="78"/>
      <c r="C191" s="18"/>
      <c r="E191" s="18"/>
      <c r="F191" s="18"/>
      <c r="L191" s="131"/>
      <c r="M191" s="131"/>
    </row>
    <row r="192" spans="1:15" s="16" customFormat="1" ht="33" customHeight="1">
      <c r="B192" s="78"/>
      <c r="C192" s="18"/>
      <c r="E192" s="18"/>
      <c r="F192" s="18"/>
      <c r="L192" s="131"/>
      <c r="M192" s="131"/>
    </row>
    <row r="193" spans="2:13" s="16" customFormat="1" ht="33" customHeight="1">
      <c r="B193" s="78"/>
      <c r="C193" s="18"/>
      <c r="E193" s="18"/>
      <c r="F193" s="18"/>
      <c r="L193" s="131"/>
      <c r="M193" s="131"/>
    </row>
    <row r="194" spans="2:13" s="16" customFormat="1" ht="33" customHeight="1">
      <c r="B194" s="78"/>
      <c r="C194" s="18"/>
      <c r="E194" s="18"/>
      <c r="F194" s="18"/>
      <c r="L194" s="120"/>
      <c r="M194" s="120"/>
    </row>
    <row r="195" spans="2:13" s="16" customFormat="1" ht="33" customHeight="1">
      <c r="B195" s="78"/>
      <c r="C195" s="18"/>
      <c r="E195" s="18"/>
      <c r="F195" s="18"/>
      <c r="L195" s="120"/>
      <c r="M195" s="120"/>
    </row>
    <row r="196" spans="2:13" s="16" customFormat="1" ht="33" customHeight="1">
      <c r="B196" s="78"/>
      <c r="C196" s="18"/>
      <c r="E196" s="18"/>
      <c r="F196" s="18"/>
      <c r="L196" s="120"/>
      <c r="M196" s="120"/>
    </row>
    <row r="197" spans="2:13" s="16" customFormat="1" ht="33" customHeight="1">
      <c r="B197" s="78"/>
      <c r="C197" s="18"/>
      <c r="E197" s="18"/>
      <c r="F197" s="18"/>
      <c r="L197" s="120"/>
      <c r="M197" s="120"/>
    </row>
    <row r="198" spans="2:13" s="16" customFormat="1" ht="33" customHeight="1">
      <c r="B198" s="78"/>
      <c r="C198" s="18"/>
      <c r="E198" s="18"/>
      <c r="F198" s="18"/>
      <c r="L198" s="120"/>
      <c r="M198" s="120"/>
    </row>
    <row r="199" spans="2:13" s="16" customFormat="1" ht="33" customHeight="1">
      <c r="B199" s="78"/>
      <c r="C199" s="18"/>
      <c r="E199" s="18"/>
      <c r="F199" s="18"/>
      <c r="L199" s="120"/>
      <c r="M199" s="120"/>
    </row>
    <row r="200" spans="2:13" s="16" customFormat="1" ht="33" customHeight="1">
      <c r="B200" s="78"/>
      <c r="C200" s="18"/>
      <c r="E200" s="18"/>
      <c r="F200" s="18"/>
      <c r="L200" s="120"/>
      <c r="M200" s="120"/>
    </row>
    <row r="201" spans="2:13" s="16" customFormat="1" ht="33" customHeight="1">
      <c r="B201" s="78"/>
      <c r="C201" s="18"/>
      <c r="E201" s="18"/>
      <c r="F201" s="18"/>
      <c r="L201" s="120"/>
      <c r="M201" s="120"/>
    </row>
    <row r="202" spans="2:13" s="16" customFormat="1" ht="33" customHeight="1">
      <c r="B202" s="78"/>
      <c r="C202" s="18"/>
      <c r="E202" s="18"/>
      <c r="F202" s="18"/>
      <c r="L202" s="120"/>
      <c r="M202" s="120"/>
    </row>
    <row r="203" spans="2:13" s="16" customFormat="1" ht="33" customHeight="1">
      <c r="B203" s="78"/>
      <c r="C203" s="18"/>
      <c r="E203" s="18"/>
      <c r="F203" s="18"/>
      <c r="L203" s="120"/>
      <c r="M203" s="120"/>
    </row>
    <row r="204" spans="2:13" s="16" customFormat="1" ht="33" customHeight="1">
      <c r="B204" s="78"/>
      <c r="C204" s="18"/>
      <c r="E204" s="18"/>
      <c r="F204" s="18"/>
      <c r="L204" s="120"/>
      <c r="M204" s="120"/>
    </row>
    <row r="205" spans="2:13" s="16" customFormat="1" ht="33" customHeight="1">
      <c r="B205" s="78"/>
      <c r="C205" s="18"/>
      <c r="E205" s="18"/>
      <c r="F205" s="18"/>
      <c r="L205" s="120"/>
      <c r="M205" s="120"/>
    </row>
    <row r="206" spans="2:13" s="16" customFormat="1" ht="33" customHeight="1">
      <c r="B206" s="78"/>
      <c r="C206" s="18"/>
      <c r="E206" s="18"/>
      <c r="F206" s="18"/>
      <c r="L206" s="120"/>
      <c r="M206" s="120"/>
    </row>
    <row r="207" spans="2:13" s="16" customFormat="1" ht="33" customHeight="1">
      <c r="B207" s="78"/>
      <c r="C207" s="18"/>
      <c r="E207" s="18"/>
      <c r="F207" s="18"/>
      <c r="L207" s="120"/>
      <c r="M207" s="120"/>
    </row>
    <row r="208" spans="2:13" s="16" customFormat="1" ht="33" customHeight="1">
      <c r="B208" s="78"/>
      <c r="C208" s="18"/>
      <c r="E208" s="18"/>
      <c r="F208" s="18"/>
      <c r="L208" s="120"/>
      <c r="M208" s="120"/>
    </row>
    <row r="209" spans="2:13" s="16" customFormat="1" ht="33" customHeight="1">
      <c r="B209" s="78"/>
      <c r="C209" s="18"/>
      <c r="E209" s="18"/>
      <c r="F209" s="18"/>
      <c r="L209" s="120"/>
      <c r="M209" s="120"/>
    </row>
    <row r="210" spans="2:13" s="16" customFormat="1" ht="33" customHeight="1">
      <c r="B210" s="78"/>
      <c r="C210" s="18"/>
      <c r="E210" s="18"/>
      <c r="F210" s="18"/>
      <c r="L210" s="120"/>
      <c r="M210" s="120"/>
    </row>
    <row r="211" spans="2:13" s="16" customFormat="1" ht="33" customHeight="1">
      <c r="B211" s="78"/>
      <c r="C211" s="18"/>
      <c r="E211" s="18"/>
      <c r="F211" s="18"/>
      <c r="L211" s="120"/>
      <c r="M211" s="120"/>
    </row>
    <row r="212" spans="2:13" s="16" customFormat="1" ht="33" customHeight="1">
      <c r="B212" s="78"/>
      <c r="C212" s="18"/>
      <c r="E212" s="18"/>
      <c r="F212" s="18"/>
      <c r="L212" s="120"/>
      <c r="M212" s="120"/>
    </row>
    <row r="213" spans="2:13" s="16" customFormat="1" ht="33" customHeight="1">
      <c r="B213" s="78"/>
      <c r="C213" s="18"/>
      <c r="E213" s="18"/>
      <c r="F213" s="18"/>
      <c r="L213" s="120"/>
      <c r="M213" s="120"/>
    </row>
    <row r="214" spans="2:13" s="16" customFormat="1" ht="33" customHeight="1">
      <c r="B214" s="78"/>
      <c r="C214" s="18"/>
      <c r="E214" s="18"/>
      <c r="F214" s="18"/>
      <c r="L214" s="120"/>
      <c r="M214" s="120"/>
    </row>
    <row r="215" spans="2:13" s="16" customFormat="1" ht="33" customHeight="1">
      <c r="B215" s="78"/>
      <c r="C215" s="18"/>
      <c r="E215" s="18"/>
      <c r="F215" s="18"/>
      <c r="L215" s="120"/>
      <c r="M215" s="120"/>
    </row>
    <row r="216" spans="2:13" s="16" customFormat="1" ht="33" customHeight="1">
      <c r="B216" s="78"/>
      <c r="C216" s="18"/>
      <c r="E216" s="18"/>
      <c r="F216" s="18"/>
      <c r="L216" s="120"/>
      <c r="M216" s="120"/>
    </row>
    <row r="217" spans="2:13" s="16" customFormat="1" ht="33" customHeight="1">
      <c r="B217" s="78"/>
      <c r="C217" s="18"/>
      <c r="E217" s="18"/>
      <c r="F217" s="18"/>
      <c r="L217" s="120"/>
      <c r="M217" s="120"/>
    </row>
    <row r="218" spans="2:13" s="16" customFormat="1" ht="33" customHeight="1">
      <c r="B218" s="78"/>
      <c r="C218" s="18"/>
      <c r="E218" s="18"/>
      <c r="F218" s="18"/>
      <c r="L218" s="120"/>
      <c r="M218" s="120"/>
    </row>
    <row r="219" spans="2:13" s="16" customFormat="1" ht="33" customHeight="1">
      <c r="B219" s="78"/>
      <c r="C219" s="18"/>
      <c r="E219" s="18"/>
      <c r="F219" s="18"/>
      <c r="L219" s="120"/>
      <c r="M219" s="120"/>
    </row>
    <row r="220" spans="2:13" s="16" customFormat="1" ht="33" customHeight="1">
      <c r="B220" s="78"/>
      <c r="C220" s="18"/>
      <c r="E220" s="18"/>
      <c r="F220" s="18"/>
      <c r="L220" s="120"/>
      <c r="M220" s="120"/>
    </row>
    <row r="221" spans="2:13" s="16" customFormat="1" ht="33" customHeight="1">
      <c r="B221" s="78"/>
      <c r="C221" s="18"/>
      <c r="E221" s="18"/>
      <c r="F221" s="18"/>
      <c r="L221" s="120"/>
      <c r="M221" s="120"/>
    </row>
    <row r="222" spans="2:13" s="16" customFormat="1" ht="33" customHeight="1">
      <c r="B222" s="78"/>
      <c r="C222" s="18"/>
      <c r="E222" s="18"/>
      <c r="F222" s="18"/>
      <c r="L222" s="120"/>
      <c r="M222" s="120"/>
    </row>
    <row r="223" spans="2:13" s="16" customFormat="1" ht="33" customHeight="1">
      <c r="B223" s="78"/>
      <c r="C223" s="18"/>
      <c r="E223" s="18"/>
      <c r="F223" s="18"/>
      <c r="L223" s="120"/>
      <c r="M223" s="120"/>
    </row>
    <row r="224" spans="2:13" s="16" customFormat="1" ht="33" customHeight="1">
      <c r="B224" s="78"/>
      <c r="C224" s="18"/>
      <c r="E224" s="18"/>
      <c r="F224" s="18"/>
      <c r="L224" s="120"/>
      <c r="M224" s="120"/>
    </row>
    <row r="225" spans="2:13" s="16" customFormat="1" ht="33" customHeight="1">
      <c r="B225" s="78"/>
      <c r="C225" s="18"/>
      <c r="E225" s="18"/>
      <c r="F225" s="18"/>
      <c r="L225" s="120"/>
      <c r="M225" s="120"/>
    </row>
    <row r="226" spans="2:13" s="16" customFormat="1" ht="33" customHeight="1">
      <c r="B226" s="78"/>
      <c r="C226" s="18"/>
      <c r="E226" s="18"/>
      <c r="F226" s="18"/>
      <c r="L226" s="120"/>
      <c r="M226" s="120"/>
    </row>
    <row r="227" spans="2:13" s="16" customFormat="1" ht="33" customHeight="1">
      <c r="B227" s="78"/>
      <c r="C227" s="18"/>
      <c r="E227" s="18"/>
      <c r="F227" s="18"/>
      <c r="L227" s="120"/>
      <c r="M227" s="120"/>
    </row>
    <row r="228" spans="2:13" s="16" customFormat="1" ht="33" customHeight="1">
      <c r="B228" s="78"/>
      <c r="C228" s="18"/>
      <c r="E228" s="18"/>
      <c r="F228" s="18"/>
      <c r="L228" s="120"/>
      <c r="M228" s="120"/>
    </row>
    <row r="229" spans="2:13" s="16" customFormat="1" ht="33" customHeight="1">
      <c r="B229" s="78"/>
      <c r="C229" s="18"/>
      <c r="E229" s="18"/>
      <c r="F229" s="18"/>
      <c r="L229" s="120"/>
      <c r="M229" s="120"/>
    </row>
    <row r="230" spans="2:13" s="16" customFormat="1" ht="33" customHeight="1">
      <c r="B230" s="78"/>
      <c r="C230" s="18"/>
      <c r="E230" s="18"/>
      <c r="F230" s="18"/>
      <c r="L230" s="120"/>
      <c r="M230" s="120"/>
    </row>
    <row r="231" spans="2:13" s="16" customFormat="1" ht="33" customHeight="1">
      <c r="B231" s="78"/>
      <c r="C231" s="18"/>
      <c r="E231" s="18"/>
      <c r="F231" s="18"/>
      <c r="L231" s="120"/>
      <c r="M231" s="120"/>
    </row>
    <row r="232" spans="2:13" s="16" customFormat="1" ht="33" customHeight="1">
      <c r="B232" s="78"/>
      <c r="C232" s="18"/>
      <c r="E232" s="18"/>
      <c r="F232" s="18"/>
      <c r="L232" s="120"/>
      <c r="M232" s="120"/>
    </row>
    <row r="233" spans="2:13" s="16" customFormat="1" ht="33" customHeight="1">
      <c r="B233" s="78"/>
      <c r="C233" s="18"/>
      <c r="E233" s="18"/>
      <c r="F233" s="18"/>
      <c r="L233" s="120"/>
      <c r="M233" s="120"/>
    </row>
    <row r="234" spans="2:13" s="16" customFormat="1" ht="33" customHeight="1">
      <c r="B234" s="78"/>
      <c r="C234" s="18"/>
      <c r="E234" s="18"/>
      <c r="F234" s="18"/>
      <c r="L234" s="120"/>
      <c r="M234" s="120"/>
    </row>
    <row r="235" spans="2:13" s="16" customFormat="1" ht="33" customHeight="1">
      <c r="B235" s="78"/>
      <c r="C235" s="18"/>
      <c r="E235" s="18"/>
      <c r="F235" s="18"/>
      <c r="L235" s="120"/>
      <c r="M235" s="120"/>
    </row>
  </sheetData>
  <mergeCells count="2">
    <mergeCell ref="H1:J1"/>
    <mergeCell ref="A1:B1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firstPageNumber="37" orientation="portrait" useFirstPageNumber="1" r:id="rId1"/>
  <headerFooter alignWithMargins="0">
    <oddFooter>&amp;C&amp;14&amp;P</oddFooter>
  </headerFooter>
  <rowBreaks count="5" manualBreakCount="5">
    <brk id="34" max="16383" man="1"/>
    <brk id="67" max="10" man="1"/>
    <brk id="100" max="10" man="1"/>
    <brk id="133" max="10" man="1"/>
    <brk id="166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view="pageBreakPreview" zoomScale="85" zoomScaleNormal="100" workbookViewId="0">
      <selection sqref="A1:B1"/>
    </sheetView>
  </sheetViews>
  <sheetFormatPr defaultRowHeight="45" customHeight="1"/>
  <cols>
    <col min="1" max="1" width="11.625" style="5" customWidth="1"/>
    <col min="2" max="2" width="10.125" style="5" customWidth="1"/>
    <col min="3" max="3" width="20.625" style="5" customWidth="1"/>
    <col min="4" max="4" width="12.5" style="5" customWidth="1"/>
    <col min="5" max="5" width="13.5" style="5" customWidth="1"/>
    <col min="6" max="6" width="10.5" style="5" customWidth="1"/>
    <col min="7" max="7" width="17.625" style="5" customWidth="1"/>
    <col min="8" max="8" width="4.875" style="5" bestFit="1" customWidth="1"/>
    <col min="9" max="10" width="4.875" style="5" customWidth="1"/>
    <col min="11" max="11" width="1.625" style="16" customWidth="1"/>
    <col min="12" max="12" width="9" style="5"/>
    <col min="13" max="13" width="9" style="204"/>
    <col min="14" max="16384" width="9" style="5"/>
  </cols>
  <sheetData>
    <row r="1" spans="1:13" s="1" customFormat="1" ht="30" customHeight="1">
      <c r="A1" s="640" t="s">
        <v>5992</v>
      </c>
      <c r="B1" s="641"/>
      <c r="G1" s="631" t="s">
        <v>5236</v>
      </c>
      <c r="H1" s="665"/>
      <c r="I1" s="665"/>
      <c r="J1" s="665"/>
      <c r="K1" s="18"/>
      <c r="M1" s="221"/>
    </row>
    <row r="2" spans="1:13" s="1" customFormat="1" ht="27" customHeight="1" thickBot="1">
      <c r="A2" s="1" t="s">
        <v>1279</v>
      </c>
      <c r="H2" s="652" t="s">
        <v>3484</v>
      </c>
      <c r="I2" s="652"/>
      <c r="J2" s="652"/>
      <c r="K2" s="18"/>
      <c r="M2" s="221"/>
    </row>
    <row r="3" spans="1:13" s="2" customFormat="1" ht="33" customHeight="1" thickBot="1">
      <c r="A3" s="3" t="s">
        <v>5733</v>
      </c>
      <c r="B3" s="3" t="s">
        <v>3254</v>
      </c>
      <c r="C3" s="3" t="s">
        <v>1574</v>
      </c>
      <c r="D3" s="3" t="s">
        <v>0</v>
      </c>
      <c r="E3" s="3" t="s">
        <v>4004</v>
      </c>
      <c r="F3" s="4" t="s">
        <v>3324</v>
      </c>
      <c r="G3" s="3" t="s">
        <v>5301</v>
      </c>
      <c r="H3" s="3" t="s">
        <v>9</v>
      </c>
      <c r="I3" s="3" t="s">
        <v>10</v>
      </c>
      <c r="J3" s="4" t="s">
        <v>11</v>
      </c>
      <c r="K3" s="175"/>
      <c r="L3" s="8"/>
    </row>
    <row r="4" spans="1:13" s="1" customFormat="1" ht="66" customHeight="1">
      <c r="A4" s="21" t="s">
        <v>2500</v>
      </c>
      <c r="B4" s="21" t="s">
        <v>1650</v>
      </c>
      <c r="C4" s="21" t="s">
        <v>1651</v>
      </c>
      <c r="D4" s="21" t="s">
        <v>4327</v>
      </c>
      <c r="E4" s="21" t="s">
        <v>3680</v>
      </c>
      <c r="F4" s="21" t="s">
        <v>2501</v>
      </c>
      <c r="G4" s="21" t="s">
        <v>3681</v>
      </c>
      <c r="H4" s="22">
        <v>3</v>
      </c>
      <c r="I4" s="22">
        <v>137</v>
      </c>
      <c r="J4" s="23" t="s">
        <v>3682</v>
      </c>
      <c r="K4" s="11"/>
      <c r="L4" s="82"/>
      <c r="M4" s="221"/>
    </row>
    <row r="5" spans="1:13" s="174" customFormat="1" ht="66" customHeight="1">
      <c r="A5" s="65" t="s">
        <v>2848</v>
      </c>
      <c r="B5" s="65" t="s">
        <v>3683</v>
      </c>
      <c r="C5" s="65" t="s">
        <v>4153</v>
      </c>
      <c r="D5" s="65" t="s">
        <v>4328</v>
      </c>
      <c r="E5" s="65" t="s">
        <v>3684</v>
      </c>
      <c r="F5" s="65" t="s">
        <v>1652</v>
      </c>
      <c r="G5" s="65" t="s">
        <v>3685</v>
      </c>
      <c r="H5" s="69">
        <v>3</v>
      </c>
      <c r="I5" s="69">
        <v>78</v>
      </c>
      <c r="J5" s="70" t="s">
        <v>1649</v>
      </c>
      <c r="K5" s="11"/>
      <c r="L5" s="173"/>
      <c r="M5" s="222"/>
    </row>
    <row r="6" spans="1:13" s="1" customFormat="1" ht="66" customHeight="1" thickBot="1">
      <c r="A6" s="17" t="s">
        <v>4319</v>
      </c>
      <c r="B6" s="17" t="s">
        <v>2671</v>
      </c>
      <c r="C6" s="17" t="s">
        <v>3686</v>
      </c>
      <c r="D6" s="17" t="s">
        <v>1690</v>
      </c>
      <c r="E6" s="17" t="s">
        <v>4320</v>
      </c>
      <c r="F6" s="17" t="s">
        <v>2672</v>
      </c>
      <c r="G6" s="17" t="s">
        <v>3687</v>
      </c>
      <c r="H6" s="26">
        <v>3</v>
      </c>
      <c r="I6" s="26">
        <v>85</v>
      </c>
      <c r="J6" s="27" t="s">
        <v>1649</v>
      </c>
      <c r="K6" s="11"/>
      <c r="L6" s="82"/>
      <c r="M6" s="221"/>
    </row>
    <row r="7" spans="1:13" s="1" customFormat="1" ht="22.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82"/>
      <c r="M7" s="221"/>
    </row>
    <row r="8" spans="1:13" s="1" customFormat="1" ht="25.5" customHeight="1" thickBot="1">
      <c r="A8" s="18" t="s">
        <v>3485</v>
      </c>
      <c r="B8" s="18"/>
      <c r="C8" s="18"/>
      <c r="D8" s="18"/>
      <c r="E8" s="18"/>
      <c r="F8" s="18"/>
      <c r="G8" s="18"/>
      <c r="H8" s="653" t="s">
        <v>3484</v>
      </c>
      <c r="I8" s="653"/>
      <c r="J8" s="653"/>
      <c r="K8" s="18"/>
      <c r="L8" s="82"/>
      <c r="M8" s="221"/>
    </row>
    <row r="9" spans="1:13" s="2" customFormat="1" ht="33" customHeight="1" thickBot="1">
      <c r="A9" s="20" t="s">
        <v>3679</v>
      </c>
      <c r="B9" s="3" t="s">
        <v>3254</v>
      </c>
      <c r="C9" s="20" t="s">
        <v>1574</v>
      </c>
      <c r="D9" s="20" t="s">
        <v>0</v>
      </c>
      <c r="E9" s="20" t="s">
        <v>4004</v>
      </c>
      <c r="F9" s="19" t="s">
        <v>3324</v>
      </c>
      <c r="G9" s="20" t="s">
        <v>5301</v>
      </c>
      <c r="H9" s="20" t="s">
        <v>9</v>
      </c>
      <c r="I9" s="20" t="s">
        <v>10</v>
      </c>
      <c r="J9" s="19" t="s">
        <v>11</v>
      </c>
      <c r="K9" s="175"/>
    </row>
    <row r="10" spans="1:13" s="1" customFormat="1" ht="41.25" customHeight="1">
      <c r="A10" s="11" t="s">
        <v>3688</v>
      </c>
      <c r="B10" s="11" t="s">
        <v>5121</v>
      </c>
      <c r="C10" s="11" t="s">
        <v>2654</v>
      </c>
      <c r="D10" s="11" t="s">
        <v>4329</v>
      </c>
      <c r="E10" s="11" t="s">
        <v>3689</v>
      </c>
      <c r="F10" s="11" t="s">
        <v>1288</v>
      </c>
      <c r="G10" s="11" t="s">
        <v>3690</v>
      </c>
      <c r="H10" s="24" t="s">
        <v>3691</v>
      </c>
      <c r="I10" s="24">
        <v>146</v>
      </c>
      <c r="J10" s="11" t="s">
        <v>3692</v>
      </c>
      <c r="K10" s="11"/>
      <c r="L10" s="82"/>
      <c r="M10" s="221"/>
    </row>
    <row r="11" spans="1:13" s="1" customFormat="1" ht="32.25" customHeight="1">
      <c r="A11" s="70" t="s">
        <v>2686</v>
      </c>
      <c r="B11" s="65" t="s">
        <v>1676</v>
      </c>
      <c r="C11" s="65" t="s">
        <v>3266</v>
      </c>
      <c r="D11" s="65" t="s">
        <v>2423</v>
      </c>
      <c r="E11" s="65" t="s">
        <v>3693</v>
      </c>
      <c r="F11" s="65" t="s">
        <v>1827</v>
      </c>
      <c r="G11" s="65" t="s">
        <v>552</v>
      </c>
      <c r="H11" s="69">
        <v>2</v>
      </c>
      <c r="I11" s="234">
        <v>104</v>
      </c>
      <c r="J11" s="65" t="s">
        <v>206</v>
      </c>
      <c r="K11" s="11"/>
      <c r="L11" s="82"/>
      <c r="M11" s="221"/>
    </row>
    <row r="12" spans="1:13" s="18" customFormat="1" ht="32.25" customHeight="1">
      <c r="A12" s="11" t="s">
        <v>4777</v>
      </c>
      <c r="B12" s="11" t="s">
        <v>4778</v>
      </c>
      <c r="C12" s="11" t="s">
        <v>1278</v>
      </c>
      <c r="D12" s="11" t="s">
        <v>4330</v>
      </c>
      <c r="E12" s="11" t="s">
        <v>3694</v>
      </c>
      <c r="F12" s="11" t="s">
        <v>4779</v>
      </c>
      <c r="G12" s="11" t="s">
        <v>3695</v>
      </c>
      <c r="H12" s="24">
        <v>3</v>
      </c>
      <c r="I12" s="24">
        <v>123</v>
      </c>
      <c r="J12" s="25" t="s">
        <v>1649</v>
      </c>
      <c r="K12" s="11"/>
      <c r="L12" s="232"/>
      <c r="M12" s="233"/>
    </row>
    <row r="13" spans="1:13" s="1" customFormat="1" ht="32.25" customHeight="1" thickBot="1">
      <c r="A13" s="66" t="s">
        <v>1825</v>
      </c>
      <c r="B13" s="66" t="s">
        <v>130</v>
      </c>
      <c r="C13" s="66" t="s">
        <v>1826</v>
      </c>
      <c r="D13" s="66" t="s">
        <v>4331</v>
      </c>
      <c r="E13" s="66" t="s">
        <v>5539</v>
      </c>
      <c r="F13" s="66" t="s">
        <v>2810</v>
      </c>
      <c r="G13" s="66" t="s">
        <v>4154</v>
      </c>
      <c r="H13" s="72">
        <v>3</v>
      </c>
      <c r="I13" s="72">
        <v>111</v>
      </c>
      <c r="J13" s="71" t="s">
        <v>1649</v>
      </c>
      <c r="K13" s="11"/>
      <c r="L13" s="82"/>
      <c r="M13" s="221"/>
    </row>
    <row r="14" spans="1:13" s="1" customFormat="1" ht="22.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82"/>
      <c r="M14" s="221"/>
    </row>
    <row r="15" spans="1:13" s="1" customFormat="1" ht="30" customHeight="1" thickBot="1">
      <c r="A15" s="18" t="s">
        <v>2096</v>
      </c>
      <c r="B15" s="18"/>
      <c r="C15" s="18"/>
      <c r="D15" s="18"/>
      <c r="E15" s="18"/>
      <c r="F15" s="18"/>
      <c r="G15" s="18"/>
      <c r="H15" s="653" t="s">
        <v>3484</v>
      </c>
      <c r="I15" s="653"/>
      <c r="J15" s="653"/>
      <c r="K15" s="18"/>
      <c r="L15" s="82"/>
      <c r="M15" s="221"/>
    </row>
    <row r="16" spans="1:13" s="2" customFormat="1" ht="33" customHeight="1" thickBot="1">
      <c r="A16" s="3" t="s">
        <v>5733</v>
      </c>
      <c r="B16" s="3" t="s">
        <v>3254</v>
      </c>
      <c r="C16" s="20" t="s">
        <v>1574</v>
      </c>
      <c r="D16" s="20" t="s">
        <v>0</v>
      </c>
      <c r="E16" s="20" t="s">
        <v>4004</v>
      </c>
      <c r="F16" s="19" t="s">
        <v>3324</v>
      </c>
      <c r="G16" s="20" t="s">
        <v>5301</v>
      </c>
      <c r="H16" s="20" t="s">
        <v>9</v>
      </c>
      <c r="I16" s="20" t="s">
        <v>10</v>
      </c>
      <c r="J16" s="19" t="s">
        <v>11</v>
      </c>
      <c r="K16" s="175"/>
    </row>
    <row r="17" spans="1:13" s="18" customFormat="1" ht="33" customHeight="1">
      <c r="A17" s="11" t="s">
        <v>3696</v>
      </c>
      <c r="B17" s="11" t="s">
        <v>6150</v>
      </c>
      <c r="C17" s="11" t="s">
        <v>3697</v>
      </c>
      <c r="D17" s="11" t="s">
        <v>4332</v>
      </c>
      <c r="E17" s="11" t="s">
        <v>5540</v>
      </c>
      <c r="F17" s="11" t="s">
        <v>3233</v>
      </c>
      <c r="G17" s="11" t="s">
        <v>3486</v>
      </c>
      <c r="H17" s="24" t="s">
        <v>1653</v>
      </c>
      <c r="I17" s="24">
        <v>729</v>
      </c>
      <c r="J17" s="25" t="s">
        <v>1649</v>
      </c>
      <c r="K17" s="11"/>
      <c r="L17" s="232"/>
      <c r="M17" s="233"/>
    </row>
    <row r="18" spans="1:13" s="174" customFormat="1" ht="43.5" customHeight="1">
      <c r="A18" s="65" t="s">
        <v>3698</v>
      </c>
      <c r="B18" s="65" t="s">
        <v>2659</v>
      </c>
      <c r="C18" s="65" t="s">
        <v>5931</v>
      </c>
      <c r="D18" s="65" t="s">
        <v>362</v>
      </c>
      <c r="E18" s="65" t="s">
        <v>5559</v>
      </c>
      <c r="F18" s="65" t="s">
        <v>2660</v>
      </c>
      <c r="G18" s="65" t="s">
        <v>3699</v>
      </c>
      <c r="H18" s="69" t="s">
        <v>3700</v>
      </c>
      <c r="I18" s="69">
        <v>128</v>
      </c>
      <c r="J18" s="70" t="s">
        <v>1649</v>
      </c>
      <c r="K18" s="11"/>
      <c r="L18" s="173"/>
      <c r="M18" s="222"/>
    </row>
    <row r="19" spans="1:13" s="18" customFormat="1" ht="32.25" customHeight="1">
      <c r="A19" s="11" t="s">
        <v>3701</v>
      </c>
      <c r="B19" s="11" t="s">
        <v>6462</v>
      </c>
      <c r="C19" s="11" t="s">
        <v>907</v>
      </c>
      <c r="D19" s="11" t="s">
        <v>2428</v>
      </c>
      <c r="E19" s="11" t="s">
        <v>5542</v>
      </c>
      <c r="F19" s="11" t="s">
        <v>4781</v>
      </c>
      <c r="G19" s="11" t="s">
        <v>4782</v>
      </c>
      <c r="H19" s="24">
        <v>2</v>
      </c>
      <c r="I19" s="24">
        <v>92</v>
      </c>
      <c r="J19" s="25" t="s">
        <v>1649</v>
      </c>
      <c r="K19" s="11"/>
      <c r="L19" s="232"/>
      <c r="M19" s="233"/>
    </row>
    <row r="20" spans="1:13" s="174" customFormat="1" ht="53.25" customHeight="1">
      <c r="A20" s="65" t="s">
        <v>3702</v>
      </c>
      <c r="B20" s="65" t="s">
        <v>541</v>
      </c>
      <c r="C20" s="65" t="s">
        <v>5934</v>
      </c>
      <c r="D20" s="65" t="s">
        <v>2438</v>
      </c>
      <c r="E20" s="65" t="s">
        <v>3703</v>
      </c>
      <c r="F20" s="65" t="s">
        <v>1056</v>
      </c>
      <c r="G20" s="65" t="s">
        <v>3704</v>
      </c>
      <c r="H20" s="69" t="s">
        <v>3705</v>
      </c>
      <c r="I20" s="69">
        <v>106</v>
      </c>
      <c r="J20" s="70" t="s">
        <v>2491</v>
      </c>
      <c r="K20" s="11"/>
      <c r="L20" s="173"/>
      <c r="M20" s="222"/>
    </row>
    <row r="21" spans="1:13" s="18" customFormat="1" ht="45" customHeight="1">
      <c r="A21" s="11" t="s">
        <v>6493</v>
      </c>
      <c r="B21" s="11" t="s">
        <v>1054</v>
      </c>
      <c r="C21" s="11" t="s">
        <v>914</v>
      </c>
      <c r="D21" s="11" t="s">
        <v>2437</v>
      </c>
      <c r="E21" s="11" t="s">
        <v>5551</v>
      </c>
      <c r="F21" s="11" t="s">
        <v>5486</v>
      </c>
      <c r="G21" s="11" t="s">
        <v>3706</v>
      </c>
      <c r="H21" s="24" t="s">
        <v>3707</v>
      </c>
      <c r="I21" s="24">
        <v>207</v>
      </c>
      <c r="J21" s="25" t="s">
        <v>1649</v>
      </c>
      <c r="K21" s="11"/>
      <c r="L21" s="232"/>
      <c r="M21" s="233"/>
    </row>
    <row r="22" spans="1:13" s="174" customFormat="1" ht="32.25" customHeight="1">
      <c r="A22" s="65" t="s">
        <v>4783</v>
      </c>
      <c r="B22" s="65" t="s">
        <v>3708</v>
      </c>
      <c r="C22" s="65" t="s">
        <v>908</v>
      </c>
      <c r="D22" s="65" t="s">
        <v>2429</v>
      </c>
      <c r="E22" s="65" t="s">
        <v>5543</v>
      </c>
      <c r="F22" s="65" t="s">
        <v>3487</v>
      </c>
      <c r="G22" s="65" t="s">
        <v>5353</v>
      </c>
      <c r="H22" s="69" t="s">
        <v>3709</v>
      </c>
      <c r="I22" s="69">
        <v>110</v>
      </c>
      <c r="J22" s="70" t="s">
        <v>1649</v>
      </c>
      <c r="K22" s="11"/>
      <c r="L22" s="173"/>
      <c r="M22" s="222"/>
    </row>
    <row r="23" spans="1:13" s="18" customFormat="1" ht="33" customHeight="1">
      <c r="A23" s="11" t="s">
        <v>3710</v>
      </c>
      <c r="B23" s="11" t="s">
        <v>2997</v>
      </c>
      <c r="C23" s="11" t="s">
        <v>909</v>
      </c>
      <c r="D23" s="11" t="s">
        <v>2430</v>
      </c>
      <c r="E23" s="11" t="s">
        <v>5544</v>
      </c>
      <c r="F23" s="11" t="s">
        <v>4784</v>
      </c>
      <c r="G23" s="11" t="s">
        <v>4156</v>
      </c>
      <c r="H23" s="24">
        <v>2</v>
      </c>
      <c r="I23" s="24">
        <v>13</v>
      </c>
      <c r="J23" s="25" t="s">
        <v>1649</v>
      </c>
      <c r="K23" s="11"/>
      <c r="L23" s="232"/>
      <c r="M23" s="233"/>
    </row>
    <row r="24" spans="1:13" s="174" customFormat="1" ht="126.75" customHeight="1" thickBot="1">
      <c r="A24" s="66" t="s">
        <v>3711</v>
      </c>
      <c r="B24" s="66" t="s">
        <v>4780</v>
      </c>
      <c r="C24" s="66" t="s">
        <v>3712</v>
      </c>
      <c r="D24" s="66" t="s">
        <v>2427</v>
      </c>
      <c r="E24" s="66" t="s">
        <v>5541</v>
      </c>
      <c r="F24" s="66" t="s">
        <v>4351</v>
      </c>
      <c r="G24" s="66" t="s">
        <v>4155</v>
      </c>
      <c r="H24" s="72" t="s">
        <v>3713</v>
      </c>
      <c r="I24" s="72">
        <v>767</v>
      </c>
      <c r="J24" s="71" t="s">
        <v>1649</v>
      </c>
      <c r="K24" s="11"/>
      <c r="L24" s="173"/>
      <c r="M24" s="222"/>
    </row>
    <row r="25" spans="1:13" s="120" customFormat="1" ht="33" customHeight="1">
      <c r="A25" s="28"/>
      <c r="B25" s="28"/>
      <c r="C25" s="28"/>
      <c r="D25" s="28"/>
      <c r="E25" s="28"/>
      <c r="F25" s="28"/>
      <c r="G25" s="28"/>
      <c r="H25" s="29"/>
      <c r="I25" s="29"/>
      <c r="J25" s="28"/>
      <c r="K25" s="167"/>
    </row>
    <row r="26" spans="1:13" s="18" customFormat="1" ht="30" customHeight="1" thickBot="1">
      <c r="A26" s="18" t="s">
        <v>2096</v>
      </c>
      <c r="H26" s="653" t="s">
        <v>3484</v>
      </c>
      <c r="I26" s="653"/>
      <c r="J26" s="653"/>
      <c r="K26" s="28"/>
      <c r="L26" s="232"/>
      <c r="M26" s="233"/>
    </row>
    <row r="27" spans="1:13" s="18" customFormat="1" ht="33" customHeight="1" thickBot="1">
      <c r="A27" s="3" t="s">
        <v>5733</v>
      </c>
      <c r="B27" s="3" t="s">
        <v>3254</v>
      </c>
      <c r="C27" s="20" t="s">
        <v>1574</v>
      </c>
      <c r="D27" s="20" t="s">
        <v>0</v>
      </c>
      <c r="E27" s="20" t="s">
        <v>4004</v>
      </c>
      <c r="F27" s="19" t="s">
        <v>3324</v>
      </c>
      <c r="G27" s="20" t="s">
        <v>5301</v>
      </c>
      <c r="H27" s="20" t="s">
        <v>9</v>
      </c>
      <c r="I27" s="20" t="s">
        <v>10</v>
      </c>
      <c r="J27" s="19" t="s">
        <v>11</v>
      </c>
      <c r="L27" s="232"/>
      <c r="M27" s="233"/>
    </row>
    <row r="28" spans="1:13" s="18" customFormat="1" ht="32.25" customHeight="1">
      <c r="A28" s="21" t="s">
        <v>4786</v>
      </c>
      <c r="B28" s="21" t="s">
        <v>5121</v>
      </c>
      <c r="C28" s="21" t="s">
        <v>3714</v>
      </c>
      <c r="D28" s="21" t="s">
        <v>2431</v>
      </c>
      <c r="E28" s="21" t="s">
        <v>5545</v>
      </c>
      <c r="F28" s="21" t="s">
        <v>6089</v>
      </c>
      <c r="G28" s="21" t="s">
        <v>538</v>
      </c>
      <c r="H28" s="22">
        <v>3</v>
      </c>
      <c r="I28" s="22">
        <v>366</v>
      </c>
      <c r="J28" s="23" t="s">
        <v>2493</v>
      </c>
      <c r="K28" s="11"/>
      <c r="L28" s="232"/>
      <c r="M28" s="233"/>
    </row>
    <row r="29" spans="1:13" s="174" customFormat="1" ht="32.25" customHeight="1">
      <c r="A29" s="65" t="s">
        <v>3715</v>
      </c>
      <c r="B29" s="65" t="s">
        <v>2997</v>
      </c>
      <c r="C29" s="65" t="s">
        <v>909</v>
      </c>
      <c r="D29" s="65" t="s">
        <v>2430</v>
      </c>
      <c r="E29" s="65" t="s">
        <v>5544</v>
      </c>
      <c r="F29" s="65" t="s">
        <v>4784</v>
      </c>
      <c r="G29" s="65" t="s">
        <v>3716</v>
      </c>
      <c r="H29" s="69">
        <v>2</v>
      </c>
      <c r="I29" s="69">
        <v>167</v>
      </c>
      <c r="J29" s="70" t="s">
        <v>1649</v>
      </c>
      <c r="K29" s="11"/>
      <c r="L29" s="173"/>
      <c r="M29" s="222"/>
    </row>
    <row r="30" spans="1:13" s="18" customFormat="1" ht="34.5" customHeight="1">
      <c r="A30" s="11" t="s">
        <v>3717</v>
      </c>
      <c r="B30" s="11" t="s">
        <v>2997</v>
      </c>
      <c r="C30" s="11" t="s">
        <v>913</v>
      </c>
      <c r="D30" s="11" t="s">
        <v>2436</v>
      </c>
      <c r="E30" s="11" t="s">
        <v>5550</v>
      </c>
      <c r="F30" s="11" t="s">
        <v>4352</v>
      </c>
      <c r="G30" s="11" t="s">
        <v>3718</v>
      </c>
      <c r="H30" s="24" t="s">
        <v>1053</v>
      </c>
      <c r="I30" s="24">
        <v>636</v>
      </c>
      <c r="J30" s="25" t="s">
        <v>2493</v>
      </c>
      <c r="K30" s="11"/>
      <c r="L30" s="232"/>
      <c r="M30" s="233"/>
    </row>
    <row r="31" spans="1:13" s="174" customFormat="1" ht="45" customHeight="1">
      <c r="A31" s="65" t="s">
        <v>163</v>
      </c>
      <c r="B31" s="65" t="s">
        <v>1965</v>
      </c>
      <c r="C31" s="65" t="s">
        <v>5278</v>
      </c>
      <c r="D31" s="65" t="s">
        <v>2439</v>
      </c>
      <c r="E31" s="65" t="s">
        <v>3343</v>
      </c>
      <c r="F31" s="65" t="s">
        <v>3282</v>
      </c>
      <c r="G31" s="65" t="s">
        <v>3344</v>
      </c>
      <c r="H31" s="69" t="s">
        <v>1653</v>
      </c>
      <c r="I31" s="69">
        <v>99</v>
      </c>
      <c r="J31" s="70" t="s">
        <v>1649</v>
      </c>
      <c r="K31" s="11"/>
      <c r="L31" s="173"/>
      <c r="M31" s="222"/>
    </row>
    <row r="32" spans="1:13" s="18" customFormat="1" ht="33" customHeight="1">
      <c r="A32" s="11" t="s">
        <v>2814</v>
      </c>
      <c r="B32" s="11" t="s">
        <v>5521</v>
      </c>
      <c r="C32" s="11" t="s">
        <v>5928</v>
      </c>
      <c r="D32" s="11" t="s">
        <v>2441</v>
      </c>
      <c r="E32" s="11" t="s">
        <v>5553</v>
      </c>
      <c r="F32" s="11" t="s">
        <v>4353</v>
      </c>
      <c r="G32" s="11" t="s">
        <v>4785</v>
      </c>
      <c r="H32" s="24">
        <v>2</v>
      </c>
      <c r="I32" s="24">
        <v>115</v>
      </c>
      <c r="J32" s="25" t="s">
        <v>1649</v>
      </c>
      <c r="K32" s="11"/>
      <c r="L32" s="232"/>
      <c r="M32" s="233"/>
    </row>
    <row r="33" spans="1:13" s="174" customFormat="1" ht="33" customHeight="1">
      <c r="A33" s="65" t="s">
        <v>1475</v>
      </c>
      <c r="B33" s="65" t="s">
        <v>2966</v>
      </c>
      <c r="C33" s="65" t="s">
        <v>5929</v>
      </c>
      <c r="D33" s="65" t="s">
        <v>2442</v>
      </c>
      <c r="E33" s="65" t="s">
        <v>5554</v>
      </c>
      <c r="F33" s="65" t="s">
        <v>1476</v>
      </c>
      <c r="G33" s="65" t="s">
        <v>1051</v>
      </c>
      <c r="H33" s="69" t="s">
        <v>1052</v>
      </c>
      <c r="I33" s="69">
        <v>43</v>
      </c>
      <c r="J33" s="70" t="s">
        <v>2493</v>
      </c>
      <c r="K33" s="11"/>
      <c r="L33" s="173"/>
      <c r="M33" s="222"/>
    </row>
    <row r="34" spans="1:13" s="18" customFormat="1" ht="39.75" customHeight="1">
      <c r="A34" s="11" t="s">
        <v>2815</v>
      </c>
      <c r="B34" s="11" t="s">
        <v>2816</v>
      </c>
      <c r="C34" s="11" t="s">
        <v>3332</v>
      </c>
      <c r="D34" s="11" t="s">
        <v>2443</v>
      </c>
      <c r="E34" s="11" t="s">
        <v>5555</v>
      </c>
      <c r="F34" s="11" t="s">
        <v>3333</v>
      </c>
      <c r="G34" s="11" t="s">
        <v>1306</v>
      </c>
      <c r="H34" s="24" t="s">
        <v>2817</v>
      </c>
      <c r="I34" s="24">
        <v>244</v>
      </c>
      <c r="J34" s="25" t="s">
        <v>1649</v>
      </c>
      <c r="K34" s="11"/>
      <c r="L34" s="232"/>
      <c r="M34" s="233"/>
    </row>
    <row r="35" spans="1:13" s="174" customFormat="1" ht="39" customHeight="1">
      <c r="A35" s="65" t="s">
        <v>2818</v>
      </c>
      <c r="B35" s="65" t="s">
        <v>2819</v>
      </c>
      <c r="C35" s="65" t="s">
        <v>2820</v>
      </c>
      <c r="D35" s="65" t="s">
        <v>2444</v>
      </c>
      <c r="E35" s="65" t="s">
        <v>5556</v>
      </c>
      <c r="F35" s="65" t="s">
        <v>2799</v>
      </c>
      <c r="G35" s="65" t="s">
        <v>1307</v>
      </c>
      <c r="H35" s="69" t="s">
        <v>1243</v>
      </c>
      <c r="I35" s="69">
        <v>290</v>
      </c>
      <c r="J35" s="70" t="s">
        <v>2493</v>
      </c>
      <c r="K35" s="11"/>
      <c r="L35" s="173"/>
      <c r="M35" s="222"/>
    </row>
    <row r="36" spans="1:13" s="18" customFormat="1" ht="54.75" customHeight="1">
      <c r="A36" s="11" t="s">
        <v>1244</v>
      </c>
      <c r="B36" s="11" t="s">
        <v>2821</v>
      </c>
      <c r="C36" s="11" t="s">
        <v>2822</v>
      </c>
      <c r="D36" s="11" t="s">
        <v>359</v>
      </c>
      <c r="E36" s="11" t="s">
        <v>5557</v>
      </c>
      <c r="F36" s="11" t="s">
        <v>1245</v>
      </c>
      <c r="G36" s="11" t="s">
        <v>5511</v>
      </c>
      <c r="H36" s="24">
        <v>2</v>
      </c>
      <c r="I36" s="24">
        <v>283</v>
      </c>
      <c r="J36" s="25" t="s">
        <v>1649</v>
      </c>
      <c r="K36" s="11"/>
      <c r="L36" s="232"/>
      <c r="M36" s="233"/>
    </row>
    <row r="37" spans="1:13" s="174" customFormat="1" ht="33" customHeight="1">
      <c r="A37" s="65" t="s">
        <v>1246</v>
      </c>
      <c r="B37" s="65" t="s">
        <v>2823</v>
      </c>
      <c r="C37" s="65" t="s">
        <v>4728</v>
      </c>
      <c r="D37" s="65" t="s">
        <v>360</v>
      </c>
      <c r="E37" s="65" t="s">
        <v>2824</v>
      </c>
      <c r="F37" s="65" t="s">
        <v>2655</v>
      </c>
      <c r="G37" s="65" t="s">
        <v>1903</v>
      </c>
      <c r="H37" s="69">
        <v>3</v>
      </c>
      <c r="I37" s="69">
        <v>8</v>
      </c>
      <c r="J37" s="70" t="s">
        <v>1649</v>
      </c>
      <c r="K37" s="11"/>
      <c r="L37" s="173"/>
      <c r="M37" s="222"/>
    </row>
    <row r="38" spans="1:13" s="18" customFormat="1" ht="32.25" customHeight="1">
      <c r="A38" s="11" t="s">
        <v>2825</v>
      </c>
      <c r="B38" s="11" t="s">
        <v>539</v>
      </c>
      <c r="C38" s="11" t="s">
        <v>910</v>
      </c>
      <c r="D38" s="11" t="s">
        <v>2432</v>
      </c>
      <c r="E38" s="11" t="s">
        <v>5546</v>
      </c>
      <c r="F38" s="11" t="s">
        <v>2826</v>
      </c>
      <c r="G38" s="11" t="s">
        <v>2827</v>
      </c>
      <c r="H38" s="24">
        <v>2</v>
      </c>
      <c r="I38" s="24">
        <v>212</v>
      </c>
      <c r="J38" s="25" t="s">
        <v>1649</v>
      </c>
      <c r="K38" s="11"/>
      <c r="L38" s="232"/>
      <c r="M38" s="233"/>
    </row>
    <row r="39" spans="1:13" s="174" customFormat="1" ht="61.5" customHeight="1">
      <c r="A39" s="65" t="s">
        <v>2828</v>
      </c>
      <c r="B39" s="65" t="s">
        <v>3001</v>
      </c>
      <c r="C39" s="65" t="s">
        <v>6103</v>
      </c>
      <c r="D39" s="65" t="s">
        <v>2433</v>
      </c>
      <c r="E39" s="65" t="s">
        <v>5547</v>
      </c>
      <c r="F39" s="65" t="s">
        <v>540</v>
      </c>
      <c r="G39" s="65" t="s">
        <v>3342</v>
      </c>
      <c r="H39" s="69">
        <v>2</v>
      </c>
      <c r="I39" s="69">
        <v>350</v>
      </c>
      <c r="J39" s="70" t="s">
        <v>1649</v>
      </c>
      <c r="K39" s="28"/>
      <c r="L39" s="173"/>
      <c r="M39" s="222"/>
    </row>
    <row r="40" spans="1:13" s="18" customFormat="1" ht="39.75" customHeight="1">
      <c r="A40" s="11" t="s">
        <v>2829</v>
      </c>
      <c r="B40" s="11" t="s">
        <v>541</v>
      </c>
      <c r="C40" s="11" t="s">
        <v>911</v>
      </c>
      <c r="D40" s="11" t="s">
        <v>2434</v>
      </c>
      <c r="E40" s="11" t="s">
        <v>5548</v>
      </c>
      <c r="F40" s="11" t="s">
        <v>4354</v>
      </c>
      <c r="G40" s="11" t="s">
        <v>2830</v>
      </c>
      <c r="H40" s="24">
        <v>2</v>
      </c>
      <c r="I40" s="24">
        <v>232</v>
      </c>
      <c r="J40" s="25" t="s">
        <v>1649</v>
      </c>
      <c r="L40" s="232"/>
      <c r="M40" s="233"/>
    </row>
    <row r="41" spans="1:13" s="174" customFormat="1" ht="33" customHeight="1">
      <c r="A41" s="65" t="s">
        <v>2656</v>
      </c>
      <c r="B41" s="65" t="s">
        <v>2657</v>
      </c>
      <c r="C41" s="65" t="s">
        <v>5930</v>
      </c>
      <c r="D41" s="65" t="s">
        <v>361</v>
      </c>
      <c r="E41" s="65" t="s">
        <v>5558</v>
      </c>
      <c r="F41" s="65" t="s">
        <v>2658</v>
      </c>
      <c r="G41" s="65" t="s">
        <v>3334</v>
      </c>
      <c r="H41" s="69">
        <v>2</v>
      </c>
      <c r="I41" s="69">
        <v>68</v>
      </c>
      <c r="J41" s="70" t="s">
        <v>1649</v>
      </c>
      <c r="K41" s="11"/>
      <c r="L41" s="173"/>
      <c r="M41" s="222"/>
    </row>
    <row r="42" spans="1:13" s="18" customFormat="1" ht="32.25" customHeight="1">
      <c r="A42" s="11" t="s">
        <v>2831</v>
      </c>
      <c r="B42" s="11" t="s">
        <v>6147</v>
      </c>
      <c r="C42" s="11" t="s">
        <v>5932</v>
      </c>
      <c r="D42" s="11" t="s">
        <v>363</v>
      </c>
      <c r="E42" s="11" t="s">
        <v>915</v>
      </c>
      <c r="F42" s="11" t="s">
        <v>3423</v>
      </c>
      <c r="G42" s="11" t="s">
        <v>2661</v>
      </c>
      <c r="H42" s="24" t="s">
        <v>1053</v>
      </c>
      <c r="I42" s="24">
        <v>201</v>
      </c>
      <c r="J42" s="25" t="s">
        <v>1649</v>
      </c>
      <c r="K42" s="11"/>
      <c r="L42" s="232"/>
      <c r="M42" s="233"/>
    </row>
    <row r="43" spans="1:13" s="174" customFormat="1" ht="32.25" customHeight="1">
      <c r="A43" s="65" t="s">
        <v>2662</v>
      </c>
      <c r="B43" s="65" t="s">
        <v>916</v>
      </c>
      <c r="C43" s="65" t="s">
        <v>3345</v>
      </c>
      <c r="D43" s="65" t="s">
        <v>917</v>
      </c>
      <c r="E43" s="65" t="s">
        <v>918</v>
      </c>
      <c r="F43" s="65" t="s">
        <v>5860</v>
      </c>
      <c r="G43" s="65" t="s">
        <v>919</v>
      </c>
      <c r="H43" s="69">
        <v>2</v>
      </c>
      <c r="I43" s="69">
        <v>28</v>
      </c>
      <c r="J43" s="70" t="s">
        <v>920</v>
      </c>
      <c r="K43" s="11"/>
      <c r="L43" s="173"/>
      <c r="M43" s="222"/>
    </row>
    <row r="44" spans="1:13" s="18" customFormat="1" ht="33" customHeight="1">
      <c r="A44" s="11" t="s">
        <v>921</v>
      </c>
      <c r="B44" s="11" t="s">
        <v>922</v>
      </c>
      <c r="C44" s="11" t="s">
        <v>3346</v>
      </c>
      <c r="D44" s="11" t="s">
        <v>5284</v>
      </c>
      <c r="E44" s="11" t="s">
        <v>3005</v>
      </c>
      <c r="F44" s="11" t="s">
        <v>1313</v>
      </c>
      <c r="G44" s="11" t="s">
        <v>923</v>
      </c>
      <c r="H44" s="24" t="s">
        <v>1053</v>
      </c>
      <c r="I44" s="24">
        <v>248</v>
      </c>
      <c r="J44" s="25" t="s">
        <v>1649</v>
      </c>
      <c r="K44" s="11"/>
      <c r="L44" s="232"/>
      <c r="M44" s="233"/>
    </row>
    <row r="45" spans="1:13" s="174" customFormat="1" ht="53.25" customHeight="1">
      <c r="A45" s="65" t="s">
        <v>924</v>
      </c>
      <c r="B45" s="65" t="s">
        <v>1036</v>
      </c>
      <c r="C45" s="65" t="s">
        <v>5933</v>
      </c>
      <c r="D45" s="65" t="s">
        <v>4992</v>
      </c>
      <c r="E45" s="65" t="s">
        <v>925</v>
      </c>
      <c r="F45" s="65" t="s">
        <v>5467</v>
      </c>
      <c r="G45" s="65" t="s">
        <v>926</v>
      </c>
      <c r="H45" s="69">
        <v>1</v>
      </c>
      <c r="I45" s="69">
        <v>512</v>
      </c>
      <c r="J45" s="70" t="s">
        <v>1649</v>
      </c>
      <c r="K45" s="11"/>
      <c r="L45" s="173"/>
      <c r="M45" s="222"/>
    </row>
    <row r="46" spans="1:13" s="18" customFormat="1" ht="44.25" customHeight="1">
      <c r="A46" s="11" t="s">
        <v>927</v>
      </c>
      <c r="B46" s="11" t="s">
        <v>1621</v>
      </c>
      <c r="C46" s="11" t="s">
        <v>3868</v>
      </c>
      <c r="D46" s="11" t="s">
        <v>2440</v>
      </c>
      <c r="E46" s="11" t="s">
        <v>5552</v>
      </c>
      <c r="F46" s="11" t="s">
        <v>3282</v>
      </c>
      <c r="G46" s="11" t="s">
        <v>3331</v>
      </c>
      <c r="H46" s="24" t="s">
        <v>1055</v>
      </c>
      <c r="I46" s="24">
        <v>379</v>
      </c>
      <c r="J46" s="25" t="s">
        <v>1649</v>
      </c>
      <c r="K46" s="11"/>
      <c r="L46" s="232"/>
      <c r="M46" s="233"/>
    </row>
    <row r="47" spans="1:13" s="170" customFormat="1" ht="63.75" customHeight="1">
      <c r="A47" s="65" t="s">
        <v>928</v>
      </c>
      <c r="B47" s="65" t="s">
        <v>2998</v>
      </c>
      <c r="C47" s="65" t="s">
        <v>912</v>
      </c>
      <c r="D47" s="65" t="s">
        <v>2435</v>
      </c>
      <c r="E47" s="65" t="s">
        <v>5549</v>
      </c>
      <c r="F47" s="65" t="s">
        <v>3281</v>
      </c>
      <c r="G47" s="65" t="s">
        <v>929</v>
      </c>
      <c r="H47" s="69">
        <v>2</v>
      </c>
      <c r="I47" s="69">
        <v>277</v>
      </c>
      <c r="J47" s="70" t="s">
        <v>1649</v>
      </c>
      <c r="K47" s="175"/>
    </row>
    <row r="48" spans="1:13" s="18" customFormat="1" ht="35.25" customHeight="1">
      <c r="A48" s="11" t="s">
        <v>2682</v>
      </c>
      <c r="B48" s="11" t="s">
        <v>2659</v>
      </c>
      <c r="C48" s="11" t="s">
        <v>930</v>
      </c>
      <c r="D48" s="11" t="s">
        <v>906</v>
      </c>
      <c r="E48" s="11" t="s">
        <v>4326</v>
      </c>
      <c r="F48" s="11" t="s">
        <v>438</v>
      </c>
      <c r="G48" s="11" t="s">
        <v>931</v>
      </c>
      <c r="H48" s="24">
        <v>2</v>
      </c>
      <c r="I48" s="24">
        <v>23</v>
      </c>
      <c r="J48" s="25" t="s">
        <v>1649</v>
      </c>
      <c r="K48" s="11"/>
      <c r="L48" s="232"/>
      <c r="M48" s="233"/>
    </row>
    <row r="49" spans="1:13" s="174" customFormat="1" ht="33" customHeight="1">
      <c r="A49" s="65" t="s">
        <v>439</v>
      </c>
      <c r="B49" s="65" t="s">
        <v>932</v>
      </c>
      <c r="C49" s="65" t="s">
        <v>440</v>
      </c>
      <c r="D49" s="65" t="s">
        <v>933</v>
      </c>
      <c r="E49" s="65" t="s">
        <v>934</v>
      </c>
      <c r="F49" s="65" t="s">
        <v>441</v>
      </c>
      <c r="G49" s="65" t="s">
        <v>4986</v>
      </c>
      <c r="H49" s="69" t="s">
        <v>935</v>
      </c>
      <c r="I49" s="69">
        <v>75</v>
      </c>
      <c r="J49" s="70" t="s">
        <v>1649</v>
      </c>
      <c r="K49" s="11"/>
      <c r="L49" s="173"/>
      <c r="M49" s="222"/>
    </row>
    <row r="50" spans="1:13" s="18" customFormat="1" ht="33" customHeight="1" thickBot="1">
      <c r="A50" s="17" t="s">
        <v>2467</v>
      </c>
      <c r="B50" s="17" t="s">
        <v>936</v>
      </c>
      <c r="C50" s="17" t="s">
        <v>2468</v>
      </c>
      <c r="D50" s="17" t="s">
        <v>937</v>
      </c>
      <c r="E50" s="17" t="s">
        <v>938</v>
      </c>
      <c r="F50" s="17" t="s">
        <v>4355</v>
      </c>
      <c r="G50" s="17" t="s">
        <v>1770</v>
      </c>
      <c r="H50" s="26">
        <v>1</v>
      </c>
      <c r="I50" s="26">
        <v>303</v>
      </c>
      <c r="J50" s="27" t="s">
        <v>1649</v>
      </c>
      <c r="K50" s="11"/>
      <c r="L50" s="232"/>
      <c r="M50" s="233"/>
    </row>
    <row r="51" spans="1:13" s="120" customFormat="1" ht="28.5" customHeight="1">
      <c r="A51" s="28"/>
      <c r="B51" s="28"/>
      <c r="C51" s="28"/>
      <c r="D51" s="28"/>
      <c r="E51" s="28"/>
      <c r="F51" s="28"/>
      <c r="G51" s="28"/>
      <c r="H51" s="29"/>
      <c r="I51" s="29"/>
      <c r="J51" s="28"/>
      <c r="K51" s="167"/>
    </row>
    <row r="52" spans="1:13" s="18" customFormat="1" ht="30" customHeight="1" thickBot="1">
      <c r="A52" s="18" t="s">
        <v>2096</v>
      </c>
      <c r="H52" s="653" t="s">
        <v>3484</v>
      </c>
      <c r="I52" s="653"/>
      <c r="J52" s="653"/>
      <c r="L52" s="232"/>
      <c r="M52" s="233"/>
    </row>
    <row r="53" spans="1:13" s="120" customFormat="1" ht="33" customHeight="1" thickBot="1">
      <c r="A53" s="3" t="s">
        <v>5733</v>
      </c>
      <c r="B53" s="3" t="s">
        <v>3254</v>
      </c>
      <c r="C53" s="20" t="s">
        <v>1574</v>
      </c>
      <c r="D53" s="20" t="s">
        <v>0</v>
      </c>
      <c r="E53" s="20" t="s">
        <v>4004</v>
      </c>
      <c r="F53" s="19" t="s">
        <v>3324</v>
      </c>
      <c r="G53" s="20" t="s">
        <v>5301</v>
      </c>
      <c r="H53" s="20" t="s">
        <v>9</v>
      </c>
      <c r="I53" s="20" t="s">
        <v>10</v>
      </c>
      <c r="J53" s="19" t="s">
        <v>11</v>
      </c>
      <c r="K53" s="175"/>
    </row>
    <row r="54" spans="1:13" s="174" customFormat="1" ht="69" customHeight="1">
      <c r="A54" s="65" t="s">
        <v>939</v>
      </c>
      <c r="B54" s="65" t="s">
        <v>940</v>
      </c>
      <c r="C54" s="65" t="s">
        <v>3340</v>
      </c>
      <c r="D54" s="65" t="s">
        <v>1309</v>
      </c>
      <c r="E54" s="65" t="s">
        <v>1310</v>
      </c>
      <c r="F54" s="65" t="s">
        <v>2680</v>
      </c>
      <c r="G54" s="65" t="s">
        <v>2894</v>
      </c>
      <c r="H54" s="69" t="s">
        <v>1053</v>
      </c>
      <c r="I54" s="69">
        <v>90</v>
      </c>
      <c r="J54" s="70" t="s">
        <v>1649</v>
      </c>
      <c r="K54" s="11"/>
      <c r="L54" s="173"/>
      <c r="M54" s="222"/>
    </row>
    <row r="55" spans="1:13" s="18" customFormat="1" ht="45.75" customHeight="1">
      <c r="A55" s="236" t="s">
        <v>1771</v>
      </c>
      <c r="B55" s="236" t="s">
        <v>2895</v>
      </c>
      <c r="C55" s="236" t="s">
        <v>1772</v>
      </c>
      <c r="D55" s="236" t="s">
        <v>2896</v>
      </c>
      <c r="E55" s="236" t="s">
        <v>2897</v>
      </c>
      <c r="F55" s="236" t="s">
        <v>1773</v>
      </c>
      <c r="G55" s="236" t="s">
        <v>1312</v>
      </c>
      <c r="H55" s="236">
        <v>2</v>
      </c>
      <c r="I55" s="236">
        <v>65</v>
      </c>
      <c r="J55" s="236" t="s">
        <v>206</v>
      </c>
      <c r="K55" s="11"/>
      <c r="L55" s="232"/>
      <c r="M55" s="233"/>
    </row>
    <row r="56" spans="1:13" s="174" customFormat="1" ht="39.75" customHeight="1">
      <c r="A56" s="237" t="s">
        <v>1774</v>
      </c>
      <c r="B56" s="237" t="s">
        <v>2898</v>
      </c>
      <c r="C56" s="237" t="s">
        <v>1775</v>
      </c>
      <c r="D56" s="237" t="s">
        <v>2899</v>
      </c>
      <c r="E56" s="237" t="s">
        <v>2900</v>
      </c>
      <c r="F56" s="237" t="s">
        <v>1776</v>
      </c>
      <c r="G56" s="237" t="s">
        <v>1777</v>
      </c>
      <c r="H56" s="237">
        <v>4</v>
      </c>
      <c r="I56" s="237">
        <v>127</v>
      </c>
      <c r="J56" s="237" t="s">
        <v>2494</v>
      </c>
      <c r="K56" s="11"/>
      <c r="L56" s="173"/>
      <c r="M56" s="222"/>
    </row>
    <row r="57" spans="1:13" s="18" customFormat="1" ht="32.25" customHeight="1">
      <c r="A57" s="11" t="s">
        <v>2664</v>
      </c>
      <c r="B57" s="11" t="s">
        <v>3624</v>
      </c>
      <c r="C57" s="11" t="s">
        <v>4290</v>
      </c>
      <c r="D57" s="11" t="s">
        <v>442</v>
      </c>
      <c r="E57" s="11" t="s">
        <v>442</v>
      </c>
      <c r="F57" s="11" t="s">
        <v>2665</v>
      </c>
      <c r="G57" s="11" t="s">
        <v>2901</v>
      </c>
      <c r="H57" s="24" t="s">
        <v>1055</v>
      </c>
      <c r="I57" s="24">
        <v>1</v>
      </c>
      <c r="J57" s="25" t="s">
        <v>2902</v>
      </c>
      <c r="K57" s="28"/>
      <c r="L57" s="232"/>
      <c r="M57" s="233"/>
    </row>
    <row r="58" spans="1:13" s="174" customFormat="1" ht="32.25" customHeight="1">
      <c r="A58" s="65" t="s">
        <v>2903</v>
      </c>
      <c r="B58" s="65" t="s">
        <v>1354</v>
      </c>
      <c r="C58" s="65" t="s">
        <v>5468</v>
      </c>
      <c r="D58" s="65" t="s">
        <v>4993</v>
      </c>
      <c r="E58" s="65" t="s">
        <v>2904</v>
      </c>
      <c r="F58" s="65" t="s">
        <v>3335</v>
      </c>
      <c r="G58" s="65" t="s">
        <v>2663</v>
      </c>
      <c r="H58" s="69">
        <v>2</v>
      </c>
      <c r="I58" s="69">
        <v>64</v>
      </c>
      <c r="J58" s="70" t="s">
        <v>1649</v>
      </c>
      <c r="K58" s="28"/>
      <c r="L58" s="173"/>
      <c r="M58" s="222"/>
    </row>
    <row r="59" spans="1:13" s="18" customFormat="1" ht="33" customHeight="1">
      <c r="A59" s="11" t="s">
        <v>2905</v>
      </c>
      <c r="B59" s="11" t="s">
        <v>248</v>
      </c>
      <c r="C59" s="11" t="s">
        <v>4291</v>
      </c>
      <c r="D59" s="11" t="s">
        <v>443</v>
      </c>
      <c r="E59" s="11" t="s">
        <v>3006</v>
      </c>
      <c r="F59" s="11" t="s">
        <v>2906</v>
      </c>
      <c r="G59" s="11" t="s">
        <v>2907</v>
      </c>
      <c r="H59" s="24">
        <v>4</v>
      </c>
      <c r="I59" s="24">
        <v>429</v>
      </c>
      <c r="J59" s="25" t="s">
        <v>1649</v>
      </c>
      <c r="L59" s="232"/>
      <c r="M59" s="233"/>
    </row>
    <row r="60" spans="1:13" s="174" customFormat="1" ht="42.75" customHeight="1">
      <c r="A60" s="65" t="s">
        <v>2908</v>
      </c>
      <c r="B60" s="65" t="s">
        <v>6390</v>
      </c>
      <c r="C60" s="65" t="s">
        <v>2909</v>
      </c>
      <c r="D60" s="65" t="s">
        <v>444</v>
      </c>
      <c r="E60" s="65" t="s">
        <v>2910</v>
      </c>
      <c r="F60" s="65" t="s">
        <v>2666</v>
      </c>
      <c r="G60" s="65" t="s">
        <v>2911</v>
      </c>
      <c r="H60" s="69" t="s">
        <v>2667</v>
      </c>
      <c r="I60" s="69">
        <v>43</v>
      </c>
      <c r="J60" s="70" t="s">
        <v>2493</v>
      </c>
      <c r="K60" s="11"/>
      <c r="L60" s="173"/>
      <c r="M60" s="222"/>
    </row>
    <row r="61" spans="1:13" s="18" customFormat="1" ht="44.25" customHeight="1">
      <c r="A61" s="11" t="s">
        <v>2912</v>
      </c>
      <c r="B61" s="11" t="s">
        <v>6434</v>
      </c>
      <c r="C61" s="11" t="s">
        <v>2913</v>
      </c>
      <c r="D61" s="11" t="s">
        <v>445</v>
      </c>
      <c r="E61" s="11" t="s">
        <v>3007</v>
      </c>
      <c r="F61" s="11" t="s">
        <v>3336</v>
      </c>
      <c r="G61" s="11" t="s">
        <v>2663</v>
      </c>
      <c r="H61" s="24">
        <v>2</v>
      </c>
      <c r="I61" s="24">
        <v>59</v>
      </c>
      <c r="J61" s="25" t="s">
        <v>1649</v>
      </c>
      <c r="K61" s="11"/>
      <c r="L61" s="232"/>
      <c r="M61" s="233"/>
    </row>
    <row r="62" spans="1:13" s="174" customFormat="1" ht="44.25" customHeight="1">
      <c r="A62" s="65" t="s">
        <v>2914</v>
      </c>
      <c r="B62" s="65" t="s">
        <v>314</v>
      </c>
      <c r="C62" s="65" t="s">
        <v>2669</v>
      </c>
      <c r="D62" s="65" t="s">
        <v>446</v>
      </c>
      <c r="E62" s="65" t="s">
        <v>3008</v>
      </c>
      <c r="F62" s="65" t="s">
        <v>4318</v>
      </c>
      <c r="G62" s="65" t="s">
        <v>2668</v>
      </c>
      <c r="H62" s="69">
        <v>2</v>
      </c>
      <c r="I62" s="69">
        <v>78</v>
      </c>
      <c r="J62" s="70" t="s">
        <v>1649</v>
      </c>
      <c r="K62" s="11"/>
      <c r="L62" s="173"/>
      <c r="M62" s="222"/>
    </row>
    <row r="63" spans="1:13" s="18" customFormat="1" ht="53.25" customHeight="1">
      <c r="A63" s="11" t="s">
        <v>2673</v>
      </c>
      <c r="B63" s="11" t="s">
        <v>2915</v>
      </c>
      <c r="C63" s="11" t="s">
        <v>3337</v>
      </c>
      <c r="D63" s="11" t="s">
        <v>1691</v>
      </c>
      <c r="E63" s="11" t="s">
        <v>4321</v>
      </c>
      <c r="F63" s="11" t="s">
        <v>2674</v>
      </c>
      <c r="G63" s="11" t="s">
        <v>5942</v>
      </c>
      <c r="H63" s="24" t="s">
        <v>1055</v>
      </c>
      <c r="I63" s="24">
        <v>77</v>
      </c>
      <c r="J63" s="25" t="s">
        <v>1649</v>
      </c>
      <c r="K63" s="11"/>
      <c r="L63" s="232"/>
      <c r="M63" s="233"/>
    </row>
    <row r="64" spans="1:13" s="174" customFormat="1" ht="45" customHeight="1">
      <c r="A64" s="65" t="s">
        <v>2675</v>
      </c>
      <c r="B64" s="65" t="s">
        <v>2676</v>
      </c>
      <c r="C64" s="65" t="s">
        <v>2916</v>
      </c>
      <c r="D64" s="65" t="s">
        <v>1692</v>
      </c>
      <c r="E64" s="65" t="s">
        <v>4322</v>
      </c>
      <c r="F64" s="65" t="s">
        <v>3338</v>
      </c>
      <c r="G64" s="65" t="s">
        <v>2677</v>
      </c>
      <c r="H64" s="69" t="s">
        <v>1053</v>
      </c>
      <c r="I64" s="69">
        <v>254</v>
      </c>
      <c r="J64" s="70" t="s">
        <v>1649</v>
      </c>
      <c r="K64" s="11"/>
      <c r="L64" s="173"/>
      <c r="M64" s="222"/>
    </row>
    <row r="65" spans="1:13" s="18" customFormat="1" ht="103.5" customHeight="1">
      <c r="A65" s="11" t="s">
        <v>5943</v>
      </c>
      <c r="B65" s="11" t="s">
        <v>6383</v>
      </c>
      <c r="C65" s="11" t="s">
        <v>2917</v>
      </c>
      <c r="D65" s="11" t="s">
        <v>903</v>
      </c>
      <c r="E65" s="11" t="s">
        <v>4323</v>
      </c>
      <c r="F65" s="11" t="s">
        <v>2678</v>
      </c>
      <c r="G65" s="255" t="s">
        <v>3339</v>
      </c>
      <c r="H65" s="24" t="s">
        <v>2918</v>
      </c>
      <c r="I65" s="24">
        <v>49</v>
      </c>
      <c r="J65" s="25" t="s">
        <v>1649</v>
      </c>
      <c r="K65" s="11"/>
      <c r="L65" s="232"/>
      <c r="M65" s="233"/>
    </row>
    <row r="66" spans="1:13" s="174" customFormat="1" ht="33" customHeight="1">
      <c r="A66" s="65" t="s">
        <v>2919</v>
      </c>
      <c r="B66" s="65" t="s">
        <v>2681</v>
      </c>
      <c r="C66" s="65" t="s">
        <v>2920</v>
      </c>
      <c r="D66" s="65" t="s">
        <v>904</v>
      </c>
      <c r="E66" s="65" t="s">
        <v>4324</v>
      </c>
      <c r="F66" s="65" t="s">
        <v>2466</v>
      </c>
      <c r="G66" s="65" t="s">
        <v>2921</v>
      </c>
      <c r="H66" s="69">
        <v>3</v>
      </c>
      <c r="I66" s="69">
        <v>76</v>
      </c>
      <c r="J66" s="70" t="s">
        <v>1649</v>
      </c>
      <c r="K66" s="11"/>
      <c r="L66" s="173"/>
      <c r="M66" s="222"/>
    </row>
    <row r="67" spans="1:13" s="18" customFormat="1" ht="57" customHeight="1">
      <c r="A67" s="11" t="s">
        <v>2922</v>
      </c>
      <c r="B67" s="11" t="s">
        <v>2838</v>
      </c>
      <c r="C67" s="11" t="s">
        <v>1311</v>
      </c>
      <c r="D67" s="11" t="s">
        <v>905</v>
      </c>
      <c r="E67" s="11" t="s">
        <v>4325</v>
      </c>
      <c r="F67" s="11" t="s">
        <v>437</v>
      </c>
      <c r="G67" s="11" t="s">
        <v>2663</v>
      </c>
      <c r="H67" s="24">
        <v>2</v>
      </c>
      <c r="I67" s="24">
        <v>55</v>
      </c>
      <c r="J67" s="25" t="s">
        <v>1649</v>
      </c>
      <c r="K67" s="11"/>
      <c r="L67" s="232"/>
      <c r="M67" s="233"/>
    </row>
    <row r="68" spans="1:13" s="174" customFormat="1" ht="36.75" customHeight="1">
      <c r="A68" s="275" t="s">
        <v>4359</v>
      </c>
      <c r="B68" s="257"/>
      <c r="C68" s="257"/>
      <c r="D68" s="257"/>
      <c r="E68" s="257"/>
      <c r="F68" s="257"/>
      <c r="G68" s="257"/>
      <c r="H68" s="257"/>
      <c r="I68" s="257"/>
      <c r="J68" s="257"/>
      <c r="K68" s="18"/>
      <c r="M68" s="222"/>
    </row>
    <row r="69" spans="1:13" s="18" customFormat="1" ht="45" customHeight="1">
      <c r="A69" s="25" t="s">
        <v>2923</v>
      </c>
      <c r="B69" s="25" t="s">
        <v>2670</v>
      </c>
      <c r="C69" s="25" t="s">
        <v>1778</v>
      </c>
      <c r="D69" s="25" t="s">
        <v>2924</v>
      </c>
      <c r="E69" s="25" t="s">
        <v>2924</v>
      </c>
      <c r="F69" s="25" t="s">
        <v>2924</v>
      </c>
      <c r="G69" s="25" t="s">
        <v>2924</v>
      </c>
      <c r="H69" s="25" t="s">
        <v>2924</v>
      </c>
      <c r="I69" s="256" t="s">
        <v>2925</v>
      </c>
      <c r="J69" s="25" t="s">
        <v>2924</v>
      </c>
      <c r="M69" s="233"/>
    </row>
    <row r="70" spans="1:13" s="174" customFormat="1" ht="45" customHeight="1" thickBot="1">
      <c r="A70" s="71" t="s">
        <v>2679</v>
      </c>
      <c r="B70" s="71" t="s">
        <v>1351</v>
      </c>
      <c r="C70" s="71" t="s">
        <v>2926</v>
      </c>
      <c r="D70" s="71" t="s">
        <v>2924</v>
      </c>
      <c r="E70" s="71" t="s">
        <v>2924</v>
      </c>
      <c r="F70" s="71" t="s">
        <v>2924</v>
      </c>
      <c r="G70" s="71" t="s">
        <v>2924</v>
      </c>
      <c r="H70" s="71" t="s">
        <v>2924</v>
      </c>
      <c r="I70" s="73" t="s">
        <v>548</v>
      </c>
      <c r="J70" s="71" t="s">
        <v>2924</v>
      </c>
      <c r="K70" s="18"/>
      <c r="M70" s="222"/>
    </row>
    <row r="71" spans="1:13" s="18" customFormat="1" ht="45" customHeight="1">
      <c r="M71" s="233"/>
    </row>
    <row r="72" spans="1:13" s="18" customFormat="1" ht="45" customHeight="1">
      <c r="M72" s="233"/>
    </row>
    <row r="73" spans="1:13" s="18" customFormat="1" ht="45" customHeight="1">
      <c r="M73" s="233"/>
    </row>
    <row r="74" spans="1:13" s="16" customFormat="1" ht="45" customHeight="1">
      <c r="M74" s="235"/>
    </row>
    <row r="75" spans="1:13" s="16" customFormat="1" ht="45" customHeight="1">
      <c r="M75" s="235"/>
    </row>
    <row r="76" spans="1:13" s="16" customFormat="1" ht="45" customHeight="1">
      <c r="M76" s="235"/>
    </row>
    <row r="77" spans="1:13" s="16" customFormat="1" ht="45" customHeight="1">
      <c r="M77" s="235"/>
    </row>
    <row r="78" spans="1:13" s="16" customFormat="1" ht="45" customHeight="1">
      <c r="M78" s="235"/>
    </row>
    <row r="79" spans="1:13" s="16" customFormat="1" ht="45" customHeight="1">
      <c r="M79" s="235"/>
    </row>
    <row r="80" spans="1:13" s="16" customFormat="1" ht="45" customHeight="1">
      <c r="M80" s="235"/>
    </row>
    <row r="81" spans="13:13" s="16" customFormat="1" ht="45" customHeight="1">
      <c r="M81" s="235"/>
    </row>
    <row r="82" spans="13:13" s="16" customFormat="1" ht="45" customHeight="1">
      <c r="M82" s="235"/>
    </row>
    <row r="83" spans="13:13" s="16" customFormat="1" ht="45" customHeight="1">
      <c r="M83" s="235"/>
    </row>
    <row r="84" spans="13:13" s="16" customFormat="1" ht="45" customHeight="1">
      <c r="M84" s="235"/>
    </row>
    <row r="85" spans="13:13" s="16" customFormat="1" ht="45" customHeight="1">
      <c r="M85" s="235"/>
    </row>
    <row r="86" spans="13:13" s="16" customFormat="1" ht="45" customHeight="1">
      <c r="M86" s="235"/>
    </row>
    <row r="87" spans="13:13" s="16" customFormat="1" ht="45" customHeight="1">
      <c r="M87" s="235"/>
    </row>
    <row r="88" spans="13:13" s="16" customFormat="1" ht="45" customHeight="1">
      <c r="M88" s="235"/>
    </row>
    <row r="89" spans="13:13" s="16" customFormat="1" ht="45" customHeight="1">
      <c r="M89" s="235"/>
    </row>
    <row r="90" spans="13:13" s="16" customFormat="1" ht="45" customHeight="1">
      <c r="M90" s="235"/>
    </row>
    <row r="91" spans="13:13" s="16" customFormat="1" ht="45" customHeight="1">
      <c r="M91" s="235"/>
    </row>
    <row r="92" spans="13:13" s="16" customFormat="1" ht="45" customHeight="1">
      <c r="M92" s="235"/>
    </row>
    <row r="93" spans="13:13" s="16" customFormat="1" ht="45" customHeight="1">
      <c r="M93" s="235"/>
    </row>
  </sheetData>
  <mergeCells count="7">
    <mergeCell ref="A1:B1"/>
    <mergeCell ref="H52:J52"/>
    <mergeCell ref="H26:J26"/>
    <mergeCell ref="G1:J1"/>
    <mergeCell ref="H2:J2"/>
    <mergeCell ref="H8:J8"/>
    <mergeCell ref="H15:J1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0" firstPageNumber="43" orientation="portrait" useFirstPageNumber="1" r:id="rId1"/>
  <headerFooter alignWithMargins="0">
    <oddFooter>&amp;C&amp;14&amp;P</oddFooter>
  </headerFooter>
  <rowBreaks count="2" manualBreakCount="2">
    <brk id="25" max="10" man="1"/>
    <brk id="5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view="pageBreakPreview" zoomScale="85" zoomScaleNormal="100" workbookViewId="0">
      <selection sqref="A1:B1"/>
    </sheetView>
  </sheetViews>
  <sheetFormatPr defaultRowHeight="33" customHeight="1"/>
  <cols>
    <col min="1" max="1" width="11.625" style="5" customWidth="1"/>
    <col min="2" max="2" width="9.75" style="5" customWidth="1"/>
    <col min="3" max="3" width="20.625" style="5" customWidth="1"/>
    <col min="4" max="4" width="12.5" style="5" customWidth="1"/>
    <col min="5" max="5" width="12.125" style="5" customWidth="1"/>
    <col min="6" max="6" width="10.375" style="5" customWidth="1"/>
    <col min="7" max="7" width="16.625" style="5" customWidth="1"/>
    <col min="8" max="8" width="4.75" style="5" customWidth="1"/>
    <col min="9" max="9" width="9.625" style="5" customWidth="1"/>
    <col min="10" max="10" width="1.625" style="16" customWidth="1"/>
    <col min="11" max="11" width="9.5" style="2" customWidth="1"/>
    <col min="12" max="12" width="9" style="204"/>
    <col min="13" max="16384" width="9" style="5"/>
  </cols>
  <sheetData>
    <row r="1" spans="1:12" s="1" customFormat="1" ht="30" customHeight="1">
      <c r="A1" s="640" t="s">
        <v>2927</v>
      </c>
      <c r="B1" s="641"/>
      <c r="G1" s="631" t="s">
        <v>5236</v>
      </c>
      <c r="H1" s="665"/>
      <c r="I1" s="665"/>
      <c r="J1" s="254"/>
      <c r="K1" s="82"/>
      <c r="L1" s="221"/>
    </row>
    <row r="2" spans="1:12" s="1" customFormat="1" ht="33" customHeight="1" thickBot="1">
      <c r="A2" s="1" t="s">
        <v>3485</v>
      </c>
      <c r="J2" s="18"/>
      <c r="K2" s="82"/>
      <c r="L2" s="221"/>
    </row>
    <row r="3" spans="1:12" s="2" customFormat="1" ht="33" customHeight="1" thickBot="1">
      <c r="A3" s="3" t="s">
        <v>5733</v>
      </c>
      <c r="B3" s="3" t="s">
        <v>3254</v>
      </c>
      <c r="C3" s="3" t="s">
        <v>3256</v>
      </c>
      <c r="D3" s="3" t="s">
        <v>0</v>
      </c>
      <c r="E3" s="3" t="s">
        <v>4333</v>
      </c>
      <c r="F3" s="3" t="s">
        <v>845</v>
      </c>
      <c r="G3" s="3" t="s">
        <v>2928</v>
      </c>
      <c r="H3" s="3" t="s">
        <v>149</v>
      </c>
      <c r="I3" s="4" t="s">
        <v>5734</v>
      </c>
      <c r="J3" s="175"/>
    </row>
    <row r="4" spans="1:12" s="1" customFormat="1" ht="33" customHeight="1" thickBot="1">
      <c r="A4" s="30" t="s">
        <v>2683</v>
      </c>
      <c r="B4" s="30" t="s">
        <v>2929</v>
      </c>
      <c r="C4" s="30" t="s">
        <v>2685</v>
      </c>
      <c r="D4" s="30" t="s">
        <v>2422</v>
      </c>
      <c r="E4" s="30" t="s">
        <v>4045</v>
      </c>
      <c r="F4" s="30" t="s">
        <v>2811</v>
      </c>
      <c r="G4" s="30" t="s">
        <v>2684</v>
      </c>
      <c r="H4" s="31">
        <v>27</v>
      </c>
      <c r="I4" s="32" t="s">
        <v>2930</v>
      </c>
      <c r="J4" s="11"/>
      <c r="K4" s="82"/>
      <c r="L4" s="221"/>
    </row>
    <row r="5" spans="1:12" s="1" customFormat="1" ht="11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/>
      <c r="L5" s="221"/>
    </row>
    <row r="6" spans="1:12" s="1" customFormat="1" ht="33" customHeight="1" thickBot="1">
      <c r="A6" s="18" t="s">
        <v>2096</v>
      </c>
      <c r="B6" s="18"/>
      <c r="C6" s="18"/>
      <c r="D6" s="18"/>
      <c r="E6" s="18"/>
      <c r="F6" s="18"/>
      <c r="G6" s="18"/>
      <c r="H6" s="18"/>
      <c r="I6" s="18"/>
      <c r="J6" s="18"/>
      <c r="K6" s="82"/>
      <c r="L6" s="221"/>
    </row>
    <row r="7" spans="1:12" s="2" customFormat="1" ht="33" customHeight="1" thickBot="1">
      <c r="A7" s="20" t="s">
        <v>5733</v>
      </c>
      <c r="B7" s="20" t="s">
        <v>3254</v>
      </c>
      <c r="C7" s="20" t="s">
        <v>3256</v>
      </c>
      <c r="D7" s="20" t="s">
        <v>0</v>
      </c>
      <c r="E7" s="20" t="s">
        <v>4333</v>
      </c>
      <c r="F7" s="20" t="s">
        <v>845</v>
      </c>
      <c r="G7" s="20" t="s">
        <v>2928</v>
      </c>
      <c r="H7" s="20" t="s">
        <v>149</v>
      </c>
      <c r="I7" s="19" t="s">
        <v>5734</v>
      </c>
      <c r="J7" s="167"/>
    </row>
    <row r="8" spans="1:12" s="18" customFormat="1" ht="33" customHeight="1">
      <c r="A8" s="11" t="s">
        <v>2687</v>
      </c>
      <c r="B8" s="11" t="s">
        <v>5422</v>
      </c>
      <c r="C8" s="11" t="s">
        <v>1521</v>
      </c>
      <c r="D8" s="11" t="s">
        <v>3025</v>
      </c>
      <c r="E8" s="11" t="s">
        <v>4078</v>
      </c>
      <c r="F8" s="11" t="s">
        <v>4357</v>
      </c>
      <c r="G8" s="11" t="s">
        <v>2931</v>
      </c>
      <c r="H8" s="24">
        <v>126</v>
      </c>
      <c r="I8" s="25" t="s">
        <v>2489</v>
      </c>
      <c r="J8" s="28"/>
      <c r="K8" s="232"/>
      <c r="L8" s="233"/>
    </row>
    <row r="9" spans="1:12" s="18" customFormat="1" ht="42" customHeight="1">
      <c r="A9" s="65" t="s">
        <v>2689</v>
      </c>
      <c r="B9" s="65" t="s">
        <v>4832</v>
      </c>
      <c r="C9" s="65" t="s">
        <v>6143</v>
      </c>
      <c r="D9" s="65" t="s">
        <v>6153</v>
      </c>
      <c r="E9" s="65" t="s">
        <v>4046</v>
      </c>
      <c r="F9" s="65" t="s">
        <v>2690</v>
      </c>
      <c r="G9" s="65" t="s">
        <v>2932</v>
      </c>
      <c r="H9" s="258">
        <v>936</v>
      </c>
      <c r="I9" s="70" t="s">
        <v>2490</v>
      </c>
      <c r="J9" s="28"/>
      <c r="K9" s="232"/>
      <c r="L9" s="233"/>
    </row>
    <row r="10" spans="1:12" s="18" customFormat="1" ht="33" customHeight="1">
      <c r="A10" s="11" t="s">
        <v>2688</v>
      </c>
      <c r="B10" s="11" t="s">
        <v>3427</v>
      </c>
      <c r="C10" s="11" t="s">
        <v>6141</v>
      </c>
      <c r="D10" s="11" t="s">
        <v>6152</v>
      </c>
      <c r="E10" s="11" t="s">
        <v>2933</v>
      </c>
      <c r="F10" s="11" t="s">
        <v>4356</v>
      </c>
      <c r="G10" s="11" t="s">
        <v>6142</v>
      </c>
      <c r="H10" s="24">
        <v>55</v>
      </c>
      <c r="I10" s="25" t="s">
        <v>2491</v>
      </c>
      <c r="J10" s="28"/>
      <c r="K10" s="232"/>
      <c r="L10" s="233"/>
    </row>
    <row r="11" spans="1:12" s="174" customFormat="1" ht="33" customHeight="1">
      <c r="A11" s="65" t="s">
        <v>2934</v>
      </c>
      <c r="B11" s="65" t="s">
        <v>6147</v>
      </c>
      <c r="C11" s="65" t="s">
        <v>2692</v>
      </c>
      <c r="D11" s="65" t="s">
        <v>6154</v>
      </c>
      <c r="E11" s="65" t="s">
        <v>2935</v>
      </c>
      <c r="F11" s="65" t="s">
        <v>2691</v>
      </c>
      <c r="G11" s="65" t="s">
        <v>1314</v>
      </c>
      <c r="H11" s="69">
        <v>0</v>
      </c>
      <c r="I11" s="70" t="s">
        <v>2490</v>
      </c>
      <c r="J11" s="28"/>
      <c r="K11" s="173"/>
      <c r="L11" s="222"/>
    </row>
    <row r="12" spans="1:12" s="18" customFormat="1" ht="33" customHeight="1">
      <c r="A12" s="11" t="s">
        <v>5870</v>
      </c>
      <c r="B12" s="11" t="s">
        <v>6434</v>
      </c>
      <c r="C12" s="11" t="s">
        <v>5871</v>
      </c>
      <c r="D12" s="11" t="s">
        <v>5845</v>
      </c>
      <c r="E12" s="11" t="s">
        <v>4047</v>
      </c>
      <c r="F12" s="11" t="s">
        <v>2936</v>
      </c>
      <c r="G12" s="11" t="s">
        <v>2937</v>
      </c>
      <c r="H12" s="24">
        <v>14</v>
      </c>
      <c r="I12" s="25" t="s">
        <v>2492</v>
      </c>
      <c r="J12" s="28"/>
      <c r="K12" s="232"/>
      <c r="L12" s="233"/>
    </row>
    <row r="13" spans="1:12" s="174" customFormat="1" ht="41.25" customHeight="1">
      <c r="A13" s="65" t="s">
        <v>2938</v>
      </c>
      <c r="B13" s="65" t="s">
        <v>1353</v>
      </c>
      <c r="C13" s="65" t="s">
        <v>2469</v>
      </c>
      <c r="D13" s="65" t="s">
        <v>5846</v>
      </c>
      <c r="E13" s="65" t="s">
        <v>2421</v>
      </c>
      <c r="F13" s="65" t="s">
        <v>4358</v>
      </c>
      <c r="G13" s="65" t="s">
        <v>2663</v>
      </c>
      <c r="H13" s="69">
        <v>67</v>
      </c>
      <c r="I13" s="70" t="s">
        <v>2491</v>
      </c>
      <c r="J13" s="28"/>
      <c r="K13" s="173"/>
      <c r="L13" s="222"/>
    </row>
    <row r="14" spans="1:12" s="18" customFormat="1" ht="33" customHeight="1">
      <c r="A14" s="274" t="s">
        <v>2939</v>
      </c>
      <c r="B14" s="11"/>
      <c r="C14" s="11"/>
      <c r="D14" s="11"/>
      <c r="E14" s="11"/>
      <c r="F14" s="11"/>
      <c r="G14" s="11"/>
      <c r="H14" s="11"/>
      <c r="I14" s="25"/>
      <c r="J14" s="28"/>
      <c r="K14" s="232"/>
      <c r="L14" s="233"/>
    </row>
    <row r="15" spans="1:12" s="174" customFormat="1" ht="33" customHeight="1">
      <c r="A15" s="65" t="s">
        <v>2470</v>
      </c>
      <c r="B15" s="65" t="s">
        <v>2940</v>
      </c>
      <c r="C15" s="65" t="s">
        <v>2471</v>
      </c>
      <c r="D15" s="65" t="s">
        <v>2941</v>
      </c>
      <c r="E15" s="65" t="s">
        <v>2999</v>
      </c>
      <c r="F15" s="65" t="s">
        <v>2999</v>
      </c>
      <c r="G15" s="65" t="s">
        <v>6448</v>
      </c>
      <c r="H15" s="65" t="s">
        <v>3000</v>
      </c>
      <c r="I15" s="70" t="s">
        <v>3000</v>
      </c>
      <c r="J15" s="28"/>
      <c r="K15" s="173"/>
      <c r="L15" s="222"/>
    </row>
    <row r="16" spans="1:12" s="18" customFormat="1" ht="33" customHeight="1">
      <c r="A16" s="11" t="s">
        <v>5872</v>
      </c>
      <c r="B16" s="11" t="s">
        <v>5418</v>
      </c>
      <c r="C16" s="11" t="s">
        <v>6144</v>
      </c>
      <c r="D16" s="11" t="s">
        <v>2941</v>
      </c>
      <c r="E16" s="11" t="s">
        <v>2941</v>
      </c>
      <c r="F16" s="11" t="s">
        <v>2999</v>
      </c>
      <c r="G16" s="11" t="s">
        <v>6448</v>
      </c>
      <c r="H16" s="11" t="s">
        <v>3000</v>
      </c>
      <c r="I16" s="25" t="s">
        <v>3000</v>
      </c>
      <c r="J16" s="28"/>
      <c r="K16" s="232"/>
      <c r="L16" s="233"/>
    </row>
    <row r="17" spans="1:12" s="174" customFormat="1" ht="33" customHeight="1">
      <c r="A17" s="65" t="s">
        <v>5873</v>
      </c>
      <c r="B17" s="65" t="s">
        <v>5874</v>
      </c>
      <c r="C17" s="65" t="s">
        <v>4292</v>
      </c>
      <c r="D17" s="65" t="s">
        <v>4157</v>
      </c>
      <c r="E17" s="65" t="s">
        <v>2999</v>
      </c>
      <c r="F17" s="65" t="s">
        <v>4157</v>
      </c>
      <c r="G17" s="65" t="s">
        <v>6448</v>
      </c>
      <c r="H17" s="65" t="s">
        <v>3000</v>
      </c>
      <c r="I17" s="70" t="s">
        <v>3000</v>
      </c>
      <c r="J17" s="28"/>
      <c r="K17" s="173"/>
      <c r="L17" s="222"/>
    </row>
    <row r="18" spans="1:12" s="16" customFormat="1" ht="33" customHeight="1" thickBot="1">
      <c r="A18" s="11" t="s">
        <v>2386</v>
      </c>
      <c r="B18" s="11" t="s">
        <v>2387</v>
      </c>
      <c r="C18" s="11" t="s">
        <v>4152</v>
      </c>
      <c r="D18" s="11" t="s">
        <v>4157</v>
      </c>
      <c r="E18" s="11" t="s">
        <v>2942</v>
      </c>
      <c r="F18" s="11" t="s">
        <v>4157</v>
      </c>
      <c r="G18" s="11" t="s">
        <v>6448</v>
      </c>
      <c r="H18" s="11" t="s">
        <v>3000</v>
      </c>
      <c r="I18" s="25" t="s">
        <v>3000</v>
      </c>
      <c r="K18" s="120"/>
      <c r="L18" s="235"/>
    </row>
    <row r="19" spans="1:12" s="16" customFormat="1" ht="15" customHeight="1">
      <c r="A19" s="68"/>
      <c r="B19" s="68"/>
      <c r="C19" s="68"/>
      <c r="D19" s="68"/>
      <c r="E19" s="68"/>
      <c r="F19" s="68"/>
      <c r="G19" s="68"/>
      <c r="H19" s="68"/>
      <c r="I19" s="68"/>
      <c r="K19" s="120"/>
      <c r="L19" s="235"/>
    </row>
    <row r="20" spans="1:12" s="16" customFormat="1" ht="33" customHeight="1">
      <c r="K20" s="120"/>
      <c r="L20" s="235"/>
    </row>
    <row r="21" spans="1:12" s="16" customFormat="1" ht="33" customHeight="1">
      <c r="K21" s="120"/>
      <c r="L21" s="235"/>
    </row>
    <row r="22" spans="1:12" ht="33" customHeight="1">
      <c r="A22" s="16"/>
      <c r="B22" s="16"/>
      <c r="C22" s="16"/>
      <c r="D22" s="16"/>
      <c r="E22" s="16"/>
      <c r="F22" s="16"/>
      <c r="G22" s="16"/>
      <c r="H22" s="16"/>
      <c r="I22" s="16"/>
    </row>
    <row r="23" spans="1:12" ht="33" customHeight="1">
      <c r="A23" s="16"/>
      <c r="B23" s="16"/>
      <c r="C23" s="16"/>
      <c r="D23" s="16"/>
      <c r="E23" s="16"/>
      <c r="F23" s="16"/>
      <c r="G23" s="16"/>
      <c r="H23" s="16"/>
      <c r="I23" s="16"/>
    </row>
    <row r="24" spans="1:12" ht="33" customHeight="1">
      <c r="A24" s="16"/>
      <c r="B24" s="16"/>
      <c r="C24" s="16"/>
      <c r="D24" s="16"/>
      <c r="E24" s="16"/>
      <c r="F24" s="16"/>
      <c r="G24" s="16"/>
      <c r="H24" s="16"/>
      <c r="I24" s="16"/>
    </row>
    <row r="25" spans="1:12" ht="33" customHeight="1">
      <c r="A25" s="16"/>
      <c r="B25" s="16"/>
      <c r="C25" s="16"/>
      <c r="D25" s="16"/>
      <c r="E25" s="16"/>
      <c r="F25" s="16"/>
      <c r="G25" s="16"/>
      <c r="H25" s="16"/>
      <c r="I25" s="16"/>
    </row>
    <row r="26" spans="1:12" ht="33" customHeight="1">
      <c r="A26" s="16"/>
      <c r="B26" s="16"/>
      <c r="C26" s="16"/>
      <c r="D26" s="16"/>
      <c r="E26" s="16"/>
      <c r="F26" s="16"/>
      <c r="G26" s="16"/>
      <c r="H26" s="16"/>
      <c r="I26" s="16"/>
    </row>
  </sheetData>
  <mergeCells count="2">
    <mergeCell ref="G1:I1"/>
    <mergeCell ref="A1:B1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3" firstPageNumber="46" orientation="portrait" useFirstPageNumber="1" r:id="rId1"/>
  <headerFooter alignWithMargins="0">
    <oddFooter>&amp;C&amp;14&amp;P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zoomScale="75" zoomScaleNormal="100" workbookViewId="0">
      <selection sqref="A1:B1"/>
    </sheetView>
  </sheetViews>
  <sheetFormatPr defaultRowHeight="20.100000000000001" customHeight="1"/>
  <cols>
    <col min="1" max="1" width="22.375" style="144" customWidth="1"/>
    <col min="2" max="2" width="13" style="144" customWidth="1"/>
    <col min="3" max="3" width="22.5" style="144" customWidth="1"/>
    <col min="4" max="4" width="13" style="144" customWidth="1"/>
    <col min="5" max="6" width="13" style="145" customWidth="1"/>
    <col min="7" max="7" width="2.875" style="144" customWidth="1"/>
    <col min="8" max="16384" width="9" style="144"/>
  </cols>
  <sheetData>
    <row r="1" spans="1:8" ht="30.75" customHeight="1">
      <c r="A1" s="682" t="s">
        <v>5993</v>
      </c>
      <c r="B1" s="683"/>
      <c r="E1" s="631"/>
      <c r="F1" s="665"/>
      <c r="G1" s="259"/>
      <c r="H1" s="259"/>
    </row>
    <row r="2" spans="1:8" ht="37.5" customHeight="1">
      <c r="E2" s="680" t="s">
        <v>5236</v>
      </c>
      <c r="F2" s="681"/>
      <c r="G2" s="333"/>
    </row>
    <row r="3" spans="1:8" ht="20.100000000000001" customHeight="1" thickBot="1">
      <c r="A3" s="144" t="s">
        <v>5994</v>
      </c>
    </row>
    <row r="4" spans="1:8" s="148" customFormat="1" ht="20.100000000000001" customHeight="1" thickBot="1">
      <c r="A4" s="138" t="s">
        <v>2943</v>
      </c>
      <c r="B4" s="138" t="s">
        <v>4314</v>
      </c>
      <c r="C4" s="138" t="s">
        <v>2944</v>
      </c>
      <c r="D4" s="139" t="s">
        <v>2945</v>
      </c>
      <c r="E4" s="146"/>
      <c r="F4" s="147"/>
    </row>
    <row r="5" spans="1:8" ht="20.100000000000001" customHeight="1">
      <c r="A5" s="142" t="s">
        <v>2946</v>
      </c>
      <c r="B5" s="142" t="s">
        <v>5084</v>
      </c>
      <c r="C5" s="142" t="s">
        <v>5085</v>
      </c>
      <c r="D5" s="83" t="s">
        <v>246</v>
      </c>
      <c r="E5" s="149"/>
    </row>
    <row r="6" spans="1:8" ht="20.100000000000001" customHeight="1">
      <c r="A6" s="142"/>
      <c r="B6" s="142"/>
      <c r="C6" s="142"/>
      <c r="D6" s="142"/>
      <c r="E6" s="149"/>
    </row>
    <row r="7" spans="1:8" ht="21.75" customHeight="1">
      <c r="A7" s="287" t="s">
        <v>5086</v>
      </c>
      <c r="B7" s="607" t="s">
        <v>5087</v>
      </c>
      <c r="C7" s="287" t="s">
        <v>5085</v>
      </c>
      <c r="D7" s="608" t="s">
        <v>5088</v>
      </c>
      <c r="E7" s="149"/>
    </row>
    <row r="8" spans="1:8" ht="20.25" customHeight="1">
      <c r="A8" s="609" t="s">
        <v>3285</v>
      </c>
      <c r="B8" s="607"/>
      <c r="C8" s="610"/>
      <c r="D8" s="608"/>
      <c r="E8" s="149"/>
    </row>
    <row r="9" spans="1:8" ht="20.100000000000001" customHeight="1">
      <c r="A9" s="141" t="s">
        <v>5089</v>
      </c>
      <c r="B9" s="142" t="s">
        <v>5941</v>
      </c>
      <c r="C9" s="141" t="s">
        <v>3286</v>
      </c>
      <c r="D9" s="83" t="s">
        <v>4789</v>
      </c>
      <c r="E9" s="149"/>
    </row>
    <row r="10" spans="1:8" ht="20.100000000000001" customHeight="1" thickBot="1">
      <c r="A10" s="143"/>
      <c r="B10" s="143"/>
      <c r="C10" s="278" t="s">
        <v>3231</v>
      </c>
      <c r="D10" s="85"/>
      <c r="E10" s="277"/>
    </row>
    <row r="11" spans="1:8" ht="36.75" customHeight="1"/>
    <row r="12" spans="1:8" ht="20.100000000000001" customHeight="1" thickBot="1">
      <c r="A12" s="150" t="s">
        <v>5995</v>
      </c>
    </row>
    <row r="13" spans="1:8" s="148" customFormat="1" ht="20.100000000000001" customHeight="1" thickBot="1">
      <c r="A13" s="138" t="s">
        <v>5090</v>
      </c>
      <c r="B13" s="138" t="s">
        <v>4314</v>
      </c>
      <c r="C13" s="138" t="s">
        <v>2944</v>
      </c>
      <c r="D13" s="139" t="s">
        <v>2945</v>
      </c>
      <c r="E13" s="146"/>
      <c r="F13" s="147"/>
    </row>
    <row r="14" spans="1:8" ht="19.5" customHeight="1">
      <c r="A14" s="140" t="s">
        <v>5091</v>
      </c>
      <c r="B14" s="141" t="s">
        <v>4789</v>
      </c>
      <c r="C14" s="142" t="s">
        <v>5092</v>
      </c>
      <c r="D14" s="141" t="s">
        <v>2883</v>
      </c>
      <c r="E14" s="146"/>
    </row>
    <row r="15" spans="1:8" ht="20.25" customHeight="1">
      <c r="A15" s="607" t="s">
        <v>5093</v>
      </c>
      <c r="B15" s="607" t="s">
        <v>2849</v>
      </c>
      <c r="C15" s="287" t="s">
        <v>5094</v>
      </c>
      <c r="D15" s="607" t="s">
        <v>2866</v>
      </c>
      <c r="E15" s="146"/>
    </row>
    <row r="16" spans="1:8" ht="19.5" customHeight="1">
      <c r="A16" s="141" t="s">
        <v>5095</v>
      </c>
      <c r="B16" s="141" t="s">
        <v>2881</v>
      </c>
      <c r="C16" s="142" t="s">
        <v>5096</v>
      </c>
      <c r="D16" s="141" t="s">
        <v>2851</v>
      </c>
      <c r="E16" s="146"/>
    </row>
    <row r="17" spans="1:6" ht="19.5" customHeight="1">
      <c r="A17" s="607" t="s">
        <v>5097</v>
      </c>
      <c r="B17" s="607" t="s">
        <v>2882</v>
      </c>
      <c r="C17" s="287" t="s">
        <v>4018</v>
      </c>
      <c r="D17" s="607" t="s">
        <v>2852</v>
      </c>
      <c r="E17" s="146"/>
    </row>
    <row r="18" spans="1:6" ht="19.5" customHeight="1">
      <c r="A18" s="141" t="s">
        <v>5535</v>
      </c>
      <c r="B18" s="141" t="s">
        <v>2867</v>
      </c>
      <c r="C18" s="142" t="s">
        <v>4019</v>
      </c>
      <c r="D18" s="141" t="s">
        <v>6472</v>
      </c>
      <c r="E18" s="146"/>
    </row>
    <row r="19" spans="1:6" ht="20.100000000000001" customHeight="1">
      <c r="A19" s="6" t="s">
        <v>2476</v>
      </c>
      <c r="B19" s="141"/>
      <c r="C19" s="287" t="s">
        <v>4020</v>
      </c>
      <c r="D19" s="607" t="s">
        <v>2374</v>
      </c>
      <c r="E19" s="146"/>
    </row>
    <row r="20" spans="1:6" ht="20.100000000000001" customHeight="1">
      <c r="A20" s="607" t="s">
        <v>6471</v>
      </c>
      <c r="B20" s="607" t="s">
        <v>2850</v>
      </c>
      <c r="C20" s="142" t="s">
        <v>4021</v>
      </c>
      <c r="D20" s="141" t="s">
        <v>4791</v>
      </c>
      <c r="E20" s="146"/>
    </row>
    <row r="21" spans="1:6" ht="20.100000000000001" customHeight="1" thickBot="1">
      <c r="A21" s="276" t="s">
        <v>4022</v>
      </c>
      <c r="B21" s="143" t="s">
        <v>2868</v>
      </c>
      <c r="C21" s="143"/>
      <c r="D21" s="143"/>
      <c r="E21" s="146"/>
    </row>
    <row r="22" spans="1:6" ht="36.75" customHeight="1"/>
    <row r="23" spans="1:6" s="148" customFormat="1" ht="20.100000000000001" customHeight="1" thickBot="1">
      <c r="A23" s="144" t="s">
        <v>5996</v>
      </c>
      <c r="B23" s="144"/>
      <c r="C23" s="144"/>
      <c r="D23" s="144"/>
      <c r="E23" s="145"/>
      <c r="F23" s="145"/>
    </row>
    <row r="24" spans="1:6" ht="19.5" customHeight="1" thickBot="1">
      <c r="A24" s="139" t="s">
        <v>4743</v>
      </c>
      <c r="B24" s="139" t="s">
        <v>4744</v>
      </c>
      <c r="C24" s="139" t="s">
        <v>4745</v>
      </c>
      <c r="D24" s="139" t="s">
        <v>4746</v>
      </c>
      <c r="E24" s="139" t="s">
        <v>0</v>
      </c>
      <c r="F24" s="139" t="s">
        <v>4747</v>
      </c>
    </row>
    <row r="25" spans="1:6" ht="20.100000000000001" customHeight="1">
      <c r="A25" s="151" t="s">
        <v>4023</v>
      </c>
      <c r="B25" s="151" t="s">
        <v>2879</v>
      </c>
      <c r="C25" s="149" t="s">
        <v>245</v>
      </c>
      <c r="D25" s="142" t="s">
        <v>2982</v>
      </c>
      <c r="E25" s="149" t="s">
        <v>1486</v>
      </c>
      <c r="F25" s="152" t="s">
        <v>2637</v>
      </c>
    </row>
    <row r="26" spans="1:6" ht="20.100000000000001" customHeight="1">
      <c r="A26" s="153" t="s">
        <v>2636</v>
      </c>
      <c r="B26" s="153" t="s">
        <v>5154</v>
      </c>
      <c r="C26" s="154" t="s">
        <v>5488</v>
      </c>
      <c r="D26" s="287" t="s">
        <v>661</v>
      </c>
      <c r="E26" s="154" t="s">
        <v>1487</v>
      </c>
      <c r="F26" s="155" t="s">
        <v>2638</v>
      </c>
    </row>
    <row r="27" spans="1:6" ht="19.5" customHeight="1">
      <c r="A27" s="151" t="s">
        <v>5847</v>
      </c>
      <c r="B27" s="151" t="s">
        <v>2878</v>
      </c>
      <c r="C27" s="149" t="s">
        <v>662</v>
      </c>
      <c r="D27" s="142" t="s">
        <v>663</v>
      </c>
      <c r="E27" s="149" t="s">
        <v>1488</v>
      </c>
      <c r="F27" s="152" t="s">
        <v>2639</v>
      </c>
    </row>
    <row r="28" spans="1:6" ht="19.5" customHeight="1">
      <c r="A28" s="153" t="s">
        <v>5848</v>
      </c>
      <c r="B28" s="153" t="s">
        <v>4168</v>
      </c>
      <c r="C28" s="154" t="s">
        <v>4169</v>
      </c>
      <c r="D28" s="287" t="s">
        <v>664</v>
      </c>
      <c r="E28" s="154" t="s">
        <v>1489</v>
      </c>
      <c r="F28" s="155" t="s">
        <v>2640</v>
      </c>
    </row>
    <row r="29" spans="1:6" ht="19.5" customHeight="1">
      <c r="A29" s="151" t="s">
        <v>422</v>
      </c>
      <c r="B29" s="151" t="s">
        <v>2877</v>
      </c>
      <c r="C29" s="149" t="s">
        <v>244</v>
      </c>
      <c r="D29" s="142" t="s">
        <v>665</v>
      </c>
      <c r="E29" s="149" t="s">
        <v>4024</v>
      </c>
      <c r="F29" s="152" t="s">
        <v>2641</v>
      </c>
    </row>
    <row r="30" spans="1:6" ht="34.5" customHeight="1">
      <c r="A30" s="153" t="s">
        <v>423</v>
      </c>
      <c r="B30" s="153" t="s">
        <v>2869</v>
      </c>
      <c r="C30" s="154" t="s">
        <v>4025</v>
      </c>
      <c r="D30" s="287" t="s">
        <v>530</v>
      </c>
      <c r="E30" s="154" t="s">
        <v>6046</v>
      </c>
      <c r="F30" s="155" t="s">
        <v>2642</v>
      </c>
    </row>
    <row r="31" spans="1:6" ht="20.100000000000001" customHeight="1">
      <c r="A31" s="151" t="s">
        <v>424</v>
      </c>
      <c r="B31" s="151" t="s">
        <v>2870</v>
      </c>
      <c r="C31" s="149" t="s">
        <v>531</v>
      </c>
      <c r="D31" s="142" t="s">
        <v>532</v>
      </c>
      <c r="E31" s="149" t="s">
        <v>5314</v>
      </c>
      <c r="F31" s="152" t="s">
        <v>2643</v>
      </c>
    </row>
    <row r="32" spans="1:6" ht="20.100000000000001" customHeight="1">
      <c r="A32" s="153" t="s">
        <v>425</v>
      </c>
      <c r="B32" s="153" t="s">
        <v>5367</v>
      </c>
      <c r="C32" s="154" t="s">
        <v>533</v>
      </c>
      <c r="D32" s="287" t="s">
        <v>534</v>
      </c>
      <c r="E32" s="154" t="s">
        <v>5315</v>
      </c>
      <c r="F32" s="155" t="s">
        <v>1483</v>
      </c>
    </row>
    <row r="33" spans="1:6" ht="20.100000000000001" customHeight="1">
      <c r="A33" s="151" t="s">
        <v>426</v>
      </c>
      <c r="B33" s="151" t="s">
        <v>5505</v>
      </c>
      <c r="C33" s="149" t="s">
        <v>535</v>
      </c>
      <c r="D33" s="142" t="s">
        <v>536</v>
      </c>
      <c r="E33" s="149" t="s">
        <v>4026</v>
      </c>
      <c r="F33" s="152" t="s">
        <v>1484</v>
      </c>
    </row>
    <row r="34" spans="1:6" ht="20.100000000000001" customHeight="1" thickBot="1">
      <c r="A34" s="156" t="s">
        <v>2635</v>
      </c>
      <c r="B34" s="156" t="s">
        <v>5377</v>
      </c>
      <c r="C34" s="157" t="s">
        <v>2871</v>
      </c>
      <c r="D34" s="288" t="s">
        <v>537</v>
      </c>
      <c r="E34" s="157" t="s">
        <v>5316</v>
      </c>
      <c r="F34" s="157" t="s">
        <v>1485</v>
      </c>
    </row>
    <row r="36" spans="1:6" ht="25.5" customHeight="1"/>
    <row r="37" spans="1:6" s="148" customFormat="1" ht="30" customHeight="1" thickBot="1">
      <c r="A37" s="144" t="s">
        <v>5997</v>
      </c>
      <c r="B37" s="144"/>
      <c r="C37" s="144"/>
      <c r="D37" s="144"/>
      <c r="E37" s="145"/>
      <c r="F37" s="145"/>
    </row>
    <row r="38" spans="1:6" ht="19.5" customHeight="1" thickBot="1">
      <c r="A38" s="139" t="s">
        <v>4743</v>
      </c>
      <c r="B38" s="139" t="s">
        <v>4744</v>
      </c>
      <c r="C38" s="139" t="s">
        <v>4748</v>
      </c>
      <c r="D38" s="139" t="s">
        <v>1829</v>
      </c>
      <c r="E38" s="139" t="s">
        <v>0</v>
      </c>
      <c r="F38" s="139" t="s">
        <v>4027</v>
      </c>
    </row>
    <row r="39" spans="1:6" ht="20.100000000000001" customHeight="1">
      <c r="A39" s="158" t="s">
        <v>2775</v>
      </c>
      <c r="B39" s="158" t="s">
        <v>5506</v>
      </c>
      <c r="C39" s="475" t="s">
        <v>2776</v>
      </c>
      <c r="D39" s="289" t="s">
        <v>4028</v>
      </c>
      <c r="E39" s="475" t="s">
        <v>5334</v>
      </c>
      <c r="F39" s="476" t="s">
        <v>5326</v>
      </c>
    </row>
    <row r="40" spans="1:6" ht="19.5" customHeight="1">
      <c r="A40" s="153" t="s">
        <v>2777</v>
      </c>
      <c r="B40" s="153" t="s">
        <v>2872</v>
      </c>
      <c r="C40" s="154" t="s">
        <v>4029</v>
      </c>
      <c r="D40" s="287" t="s">
        <v>4030</v>
      </c>
      <c r="E40" s="154" t="s">
        <v>5335</v>
      </c>
      <c r="F40" s="155" t="s">
        <v>5327</v>
      </c>
    </row>
    <row r="41" spans="1:6" ht="19.5" customHeight="1">
      <c r="A41" s="151" t="s">
        <v>2778</v>
      </c>
      <c r="B41" s="151" t="s">
        <v>2880</v>
      </c>
      <c r="C41" s="149" t="s">
        <v>2649</v>
      </c>
      <c r="D41" s="142" t="s">
        <v>4031</v>
      </c>
      <c r="E41" s="149" t="s">
        <v>5336</v>
      </c>
      <c r="F41" s="152" t="s">
        <v>5328</v>
      </c>
    </row>
    <row r="42" spans="1:6" ht="32.25" customHeight="1">
      <c r="A42" s="153" t="s">
        <v>2779</v>
      </c>
      <c r="B42" s="153" t="s">
        <v>2375</v>
      </c>
      <c r="C42" s="154" t="s">
        <v>2780</v>
      </c>
      <c r="D42" s="287" t="s">
        <v>4032</v>
      </c>
      <c r="E42" s="154" t="s">
        <v>5337</v>
      </c>
      <c r="F42" s="155" t="s">
        <v>5329</v>
      </c>
    </row>
    <row r="43" spans="1:6" ht="36" customHeight="1">
      <c r="A43" s="151" t="s">
        <v>2781</v>
      </c>
      <c r="B43" s="151" t="s">
        <v>2376</v>
      </c>
      <c r="C43" s="149" t="s">
        <v>3009</v>
      </c>
      <c r="D43" s="142" t="s">
        <v>4033</v>
      </c>
      <c r="E43" s="149" t="s">
        <v>5273</v>
      </c>
      <c r="F43" s="152" t="s">
        <v>5330</v>
      </c>
    </row>
    <row r="44" spans="1:6" ht="36" customHeight="1">
      <c r="A44" s="153" t="s">
        <v>2782</v>
      </c>
      <c r="B44" s="153" t="s">
        <v>3260</v>
      </c>
      <c r="C44" s="154" t="s">
        <v>2783</v>
      </c>
      <c r="D44" s="287" t="s">
        <v>4034</v>
      </c>
      <c r="E44" s="154" t="s">
        <v>5274</v>
      </c>
      <c r="F44" s="155" t="s">
        <v>5331</v>
      </c>
    </row>
    <row r="45" spans="1:6" ht="20.100000000000001" customHeight="1">
      <c r="A45" s="151" t="s">
        <v>2784</v>
      </c>
      <c r="B45" s="151" t="s">
        <v>2873</v>
      </c>
      <c r="C45" s="149" t="s">
        <v>5408</v>
      </c>
      <c r="D45" s="142" t="s">
        <v>4035</v>
      </c>
      <c r="E45" s="149" t="s">
        <v>2424</v>
      </c>
      <c r="F45" s="152" t="s">
        <v>5332</v>
      </c>
    </row>
    <row r="46" spans="1:6" ht="19.5" customHeight="1">
      <c r="A46" s="153" t="s">
        <v>5409</v>
      </c>
      <c r="B46" s="153" t="s">
        <v>2874</v>
      </c>
      <c r="C46" s="154" t="s">
        <v>3010</v>
      </c>
      <c r="D46" s="287" t="s">
        <v>4915</v>
      </c>
      <c r="E46" s="154" t="s">
        <v>2425</v>
      </c>
      <c r="F46" s="155" t="s">
        <v>5333</v>
      </c>
    </row>
    <row r="47" spans="1:6" ht="34.5" customHeight="1" thickBot="1">
      <c r="A47" s="159" t="s">
        <v>5410</v>
      </c>
      <c r="B47" s="159" t="s">
        <v>4816</v>
      </c>
      <c r="C47" s="477" t="s">
        <v>5411</v>
      </c>
      <c r="D47" s="276" t="s">
        <v>2875</v>
      </c>
      <c r="E47" s="477" t="s">
        <v>2426</v>
      </c>
      <c r="F47" s="478" t="s">
        <v>2876</v>
      </c>
    </row>
    <row r="48" spans="1:6" ht="36.75" customHeight="1"/>
    <row r="49" spans="1:7" s="148" customFormat="1" ht="20.100000000000001" customHeight="1" thickBot="1">
      <c r="A49" s="144" t="s">
        <v>5998</v>
      </c>
      <c r="B49" s="144"/>
      <c r="C49" s="144"/>
      <c r="D49" s="144"/>
      <c r="E49" s="145"/>
      <c r="F49" s="160"/>
      <c r="G49" s="161" t="s">
        <v>4916</v>
      </c>
    </row>
    <row r="50" spans="1:7" ht="19.5" customHeight="1" thickBot="1">
      <c r="A50" s="139" t="s">
        <v>4743</v>
      </c>
      <c r="B50" s="678" t="s">
        <v>4745</v>
      </c>
      <c r="C50" s="679"/>
      <c r="D50" s="139" t="s">
        <v>4746</v>
      </c>
      <c r="E50" s="139" t="s">
        <v>0</v>
      </c>
      <c r="F50" s="139" t="s">
        <v>4749</v>
      </c>
      <c r="G50" s="145"/>
    </row>
    <row r="51" spans="1:7" ht="19.5" customHeight="1">
      <c r="A51" s="151" t="s">
        <v>4917</v>
      </c>
      <c r="B51" s="676" t="s">
        <v>4918</v>
      </c>
      <c r="C51" s="677"/>
      <c r="D51" s="142" t="s">
        <v>4919</v>
      </c>
      <c r="E51" s="149" t="s">
        <v>5317</v>
      </c>
      <c r="F51" s="152" t="s">
        <v>5324</v>
      </c>
      <c r="G51" s="145"/>
    </row>
    <row r="52" spans="1:7" ht="34.5" customHeight="1">
      <c r="A52" s="137" t="s">
        <v>4920</v>
      </c>
      <c r="B52" s="674" t="s">
        <v>4921</v>
      </c>
      <c r="C52" s="675"/>
      <c r="D52" s="287" t="s">
        <v>4922</v>
      </c>
      <c r="E52" s="154" t="s">
        <v>5318</v>
      </c>
      <c r="F52" s="155" t="s">
        <v>4923</v>
      </c>
      <c r="G52" s="145"/>
    </row>
    <row r="53" spans="1:7" ht="34.5" customHeight="1">
      <c r="A53" s="162" t="s">
        <v>4817</v>
      </c>
      <c r="B53" s="670" t="s">
        <v>4924</v>
      </c>
      <c r="C53" s="671"/>
      <c r="D53" s="142" t="s">
        <v>4925</v>
      </c>
      <c r="E53" s="149" t="s">
        <v>5319</v>
      </c>
      <c r="F53" s="152" t="s">
        <v>4926</v>
      </c>
      <c r="G53" s="145"/>
    </row>
    <row r="54" spans="1:7" ht="20.100000000000001" customHeight="1">
      <c r="A54" s="153" t="s">
        <v>5412</v>
      </c>
      <c r="B54" s="674" t="s">
        <v>4310</v>
      </c>
      <c r="C54" s="675"/>
      <c r="D54" s="287" t="s">
        <v>4927</v>
      </c>
      <c r="E54" s="154" t="s">
        <v>5320</v>
      </c>
      <c r="F54" s="155" t="s">
        <v>5325</v>
      </c>
      <c r="G54" s="145"/>
    </row>
    <row r="55" spans="1:7" ht="20.100000000000001" customHeight="1">
      <c r="A55" s="151" t="s">
        <v>1540</v>
      </c>
      <c r="B55" s="670" t="s">
        <v>1541</v>
      </c>
      <c r="C55" s="671"/>
      <c r="D55" s="142" t="s">
        <v>4928</v>
      </c>
      <c r="E55" s="149" t="s">
        <v>1067</v>
      </c>
      <c r="F55" s="152" t="s">
        <v>5321</v>
      </c>
      <c r="G55" s="145"/>
    </row>
    <row r="56" spans="1:7" ht="20.100000000000001" customHeight="1">
      <c r="A56" s="153" t="s">
        <v>1542</v>
      </c>
      <c r="B56" s="674" t="s">
        <v>2586</v>
      </c>
      <c r="C56" s="675"/>
      <c r="D56" s="287" t="s">
        <v>1068</v>
      </c>
      <c r="E56" s="154" t="s">
        <v>5322</v>
      </c>
      <c r="F56" s="155" t="s">
        <v>5322</v>
      </c>
      <c r="G56" s="145"/>
    </row>
    <row r="57" spans="1:7" ht="19.5" customHeight="1">
      <c r="A57" s="151" t="s">
        <v>1543</v>
      </c>
      <c r="B57" s="670" t="s">
        <v>1544</v>
      </c>
      <c r="C57" s="671"/>
      <c r="D57" s="142" t="s">
        <v>1069</v>
      </c>
      <c r="E57" s="149" t="s">
        <v>5323</v>
      </c>
      <c r="F57" s="152" t="s">
        <v>5323</v>
      </c>
      <c r="G57" s="145"/>
    </row>
    <row r="58" spans="1:7" ht="20.100000000000001" customHeight="1" thickBot="1">
      <c r="A58" s="163" t="s">
        <v>5155</v>
      </c>
      <c r="B58" s="672" t="s">
        <v>5156</v>
      </c>
      <c r="C58" s="673"/>
      <c r="D58" s="290" t="s">
        <v>1070</v>
      </c>
      <c r="E58" s="479" t="s">
        <v>1071</v>
      </c>
      <c r="F58" s="157" t="s">
        <v>1072</v>
      </c>
    </row>
  </sheetData>
  <mergeCells count="12">
    <mergeCell ref="E1:F1"/>
    <mergeCell ref="B52:C52"/>
    <mergeCell ref="B51:C51"/>
    <mergeCell ref="B50:C50"/>
    <mergeCell ref="E2:F2"/>
    <mergeCell ref="A1:B1"/>
    <mergeCell ref="B53:C53"/>
    <mergeCell ref="B58:C58"/>
    <mergeCell ref="B54:C54"/>
    <mergeCell ref="B55:C55"/>
    <mergeCell ref="B56:C56"/>
    <mergeCell ref="B57:C5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47" orientation="portrait" useFirstPageNumber="1" r:id="rId1"/>
  <headerFooter alignWithMargins="0">
    <oddFooter>&amp;C&amp;14&amp;P</oddFooter>
  </headerFooter>
  <rowBreaks count="1" manualBreakCount="1">
    <brk id="3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大学・大学院・高等専門学校</vt:lpstr>
      <vt:lpstr>高校</vt:lpstr>
      <vt:lpstr>盲・聾・養護学校</vt:lpstr>
      <vt:lpstr>中学校</vt:lpstr>
      <vt:lpstr>小学校</vt:lpstr>
      <vt:lpstr>幼稚園</vt:lpstr>
      <vt:lpstr>専修学校</vt:lpstr>
      <vt:lpstr>各種学校</vt:lpstr>
      <vt:lpstr>熊本県教育委員会</vt:lpstr>
      <vt:lpstr>市町村教育委員会</vt:lpstr>
      <vt:lpstr>学校数、児童生徒数、教員数総括表（学校種別、設置者別）</vt:lpstr>
      <vt:lpstr>小中学校児童生徒数、教職員数（教育事務所別）</vt:lpstr>
      <vt:lpstr>小中学校児童生徒数（学年別、教育事務所別）</vt:lpstr>
      <vt:lpstr>高等学校生徒数（学年別、設置者別、課程別）</vt:lpstr>
      <vt:lpstr>平成17年度廃校一覧表</vt:lpstr>
      <vt:lpstr>各種学校!Print_Area</vt:lpstr>
      <vt:lpstr>'学校数、児童生徒数、教員数総括表（学校種別、設置者別）'!Print_Area</vt:lpstr>
      <vt:lpstr>熊本県教育委員会!Print_Area</vt:lpstr>
      <vt:lpstr>高校!Print_Area</vt:lpstr>
      <vt:lpstr>'高等学校生徒数（学年別、設置者別、課程別）'!Print_Area</vt:lpstr>
      <vt:lpstr>市町村教育委員会!Print_Area</vt:lpstr>
      <vt:lpstr>小学校!Print_Area</vt:lpstr>
      <vt:lpstr>'小中学校児童生徒数（学年別、教育事務所別）'!Print_Area</vt:lpstr>
      <vt:lpstr>'小中学校児童生徒数、教職員数（教育事務所別）'!Print_Area</vt:lpstr>
      <vt:lpstr>専修学校!Print_Area</vt:lpstr>
      <vt:lpstr>大学・大学院・高等専門学校!Print_Area</vt:lpstr>
      <vt:lpstr>中学校!Print_Area</vt:lpstr>
      <vt:lpstr>平成17年度廃校一覧表!Print_Area</vt:lpstr>
      <vt:lpstr>盲・聾・養護学校!Print_Area</vt:lpstr>
      <vt:lpstr>幼稚園!Print_Area</vt:lpstr>
    </vt:vector>
  </TitlesOfParts>
  <Company>KSK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KSK</dc:creator>
  <cp:lastModifiedBy>9885011</cp:lastModifiedBy>
  <cp:lastPrinted>2006-08-08T04:21:35Z</cp:lastPrinted>
  <dcterms:created xsi:type="dcterms:W3CDTF">2003-05-02T01:56:19Z</dcterms:created>
  <dcterms:modified xsi:type="dcterms:W3CDTF">2022-03-13T22:58:03Z</dcterms:modified>
</cp:coreProperties>
</file>