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3 普通会計決算統計（R2決算）\01 R2年度地方財政状況調査（普通会計決算統計）\14 公表作業\02 確報値公表（11月末）\02 ホームページ掲載原稿\03 公営企業ファイル\R2年度法適用\"/>
    </mc:Choice>
  </mc:AlternateContent>
  <bookViews>
    <workbookView xWindow="0" yWindow="0" windowWidth="20490" windowHeight="7050" tabRatio="805"/>
  </bookViews>
  <sheets>
    <sheet name="損益計算書" sheetId="3" r:id="rId1"/>
    <sheet name="貸借対照表" sheetId="5" r:id="rId2"/>
    <sheet name="資本的収支" sheetId="18" r:id="rId3"/>
    <sheet name="企業債" sheetId="7" r:id="rId4"/>
  </sheets>
  <definedNames>
    <definedName name="_xlnm.Print_Area" localSheetId="3">企業債!$A$1:$P$195</definedName>
    <definedName name="_xlnm.Print_Area" localSheetId="2">資本的収支!$A$1:$P$130</definedName>
    <definedName name="_xlnm.Print_Area" localSheetId="0">損益計算書!$A$1:$P$106</definedName>
    <definedName name="_xlnm.Print_Area" localSheetId="1">貸借対照表!$A$1:$Q$107</definedName>
  </definedNames>
  <calcPr calcId="162913"/>
</workbook>
</file>

<file path=xl/calcChain.xml><?xml version="1.0" encoding="utf-8"?>
<calcChain xmlns="http://schemas.openxmlformats.org/spreadsheetml/2006/main">
  <c r="P5" i="7" l="1"/>
  <c r="P6" i="7"/>
  <c r="P7" i="7"/>
  <c r="P8" i="7"/>
  <c r="P9" i="7"/>
  <c r="P10" i="7"/>
  <c r="P11" i="7"/>
  <c r="P12" i="7"/>
  <c r="P13" i="7"/>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7" i="7"/>
  <c r="P78" i="7"/>
  <c r="P79" i="7"/>
  <c r="P80" i="7"/>
  <c r="P81" i="7"/>
  <c r="P82" i="7"/>
  <c r="P83" i="7"/>
  <c r="P84" i="7"/>
  <c r="P85" i="7"/>
  <c r="P86" i="7"/>
  <c r="P87" i="7"/>
  <c r="P88" i="7"/>
  <c r="P89" i="7"/>
  <c r="P90" i="7"/>
  <c r="P91" i="7"/>
  <c r="P92" i="7"/>
  <c r="P93" i="7"/>
  <c r="P94" i="7"/>
  <c r="P95" i="7"/>
  <c r="P96" i="7"/>
  <c r="P97" i="7"/>
  <c r="P98" i="7"/>
  <c r="P99" i="7"/>
  <c r="P100" i="7"/>
  <c r="P101" i="7"/>
  <c r="P102" i="7"/>
  <c r="P103" i="7"/>
  <c r="P104" i="7"/>
  <c r="P105" i="7"/>
  <c r="P106" i="7"/>
  <c r="P107" i="7"/>
  <c r="P108" i="7"/>
  <c r="P109" i="7"/>
  <c r="P110" i="7"/>
  <c r="P111" i="7"/>
  <c r="P112" i="7"/>
  <c r="P113" i="7"/>
  <c r="P114" i="7"/>
  <c r="P115" i="7"/>
  <c r="P116" i="7"/>
  <c r="P117" i="7"/>
  <c r="P118" i="7"/>
  <c r="P119" i="7"/>
  <c r="P120" i="7"/>
  <c r="P121" i="7"/>
  <c r="P122" i="7"/>
  <c r="P123" i="7"/>
  <c r="P124" i="7"/>
  <c r="P125" i="7"/>
  <c r="P126" i="7"/>
  <c r="P127" i="7"/>
  <c r="P128" i="7"/>
  <c r="P129" i="7"/>
  <c r="P130" i="7"/>
  <c r="P131" i="7"/>
  <c r="P132" i="7"/>
  <c r="P133" i="7"/>
  <c r="P134" i="7"/>
  <c r="P135" i="7"/>
  <c r="P136" i="7"/>
  <c r="P137" i="7"/>
  <c r="P138" i="7"/>
  <c r="P139" i="7"/>
  <c r="P140" i="7"/>
  <c r="P141" i="7"/>
  <c r="P142" i="7"/>
  <c r="P143" i="7"/>
  <c r="P144" i="7"/>
  <c r="P145" i="7"/>
  <c r="P146" i="7"/>
  <c r="P147" i="7"/>
  <c r="P148" i="7"/>
  <c r="P149" i="7"/>
  <c r="P150" i="7"/>
  <c r="P151" i="7"/>
  <c r="P152" i="7"/>
  <c r="P153" i="7"/>
  <c r="P154" i="7"/>
  <c r="P155" i="7"/>
  <c r="P156" i="7"/>
  <c r="P157" i="7"/>
  <c r="P158" i="7"/>
  <c r="P159" i="7"/>
  <c r="P160" i="7"/>
  <c r="P161" i="7"/>
  <c r="P162" i="7"/>
  <c r="P163" i="7"/>
  <c r="P164" i="7"/>
  <c r="P165" i="7"/>
  <c r="P166" i="7"/>
  <c r="P167" i="7"/>
  <c r="P168" i="7"/>
  <c r="P169" i="7"/>
  <c r="P170" i="7"/>
  <c r="P171" i="7"/>
  <c r="P172" i="7"/>
  <c r="P173" i="7"/>
  <c r="P174" i="7"/>
  <c r="P175" i="7"/>
  <c r="P176" i="7"/>
  <c r="P177" i="7"/>
  <c r="P178" i="7"/>
  <c r="P179" i="7"/>
  <c r="P180" i="7"/>
  <c r="P181" i="7"/>
  <c r="P182" i="7"/>
  <c r="P183" i="7"/>
  <c r="P184" i="7"/>
  <c r="P185" i="7"/>
  <c r="P186" i="7"/>
  <c r="P187" i="7"/>
  <c r="P188" i="7"/>
  <c r="P189" i="7"/>
  <c r="P190" i="7"/>
  <c r="P191" i="7"/>
  <c r="P192" i="7"/>
  <c r="P193" i="7"/>
  <c r="P194" i="7"/>
  <c r="P195" i="7"/>
  <c r="P4" i="7"/>
  <c r="P5" i="18"/>
  <c r="P6" i="18"/>
  <c r="P7" i="18"/>
  <c r="P8" i="18"/>
  <c r="P9" i="18"/>
  <c r="P10" i="18"/>
  <c r="P11" i="18"/>
  <c r="P12" i="18"/>
  <c r="P13" i="18"/>
  <c r="P14" i="18"/>
  <c r="P15" i="18"/>
  <c r="P16" i="18"/>
  <c r="P17" i="18"/>
  <c r="P18" i="18"/>
  <c r="P19" i="18"/>
  <c r="P20" i="18"/>
  <c r="P21" i="18"/>
  <c r="P22" i="18"/>
  <c r="P23" i="18"/>
  <c r="P24" i="18"/>
  <c r="P25" i="18"/>
  <c r="P26" i="18"/>
  <c r="P27" i="18"/>
  <c r="P28" i="18"/>
  <c r="P29" i="18"/>
  <c r="P30" i="18"/>
  <c r="P31" i="18"/>
  <c r="P32" i="18"/>
  <c r="P33" i="18"/>
  <c r="P34" i="18"/>
  <c r="P35" i="18"/>
  <c r="P36" i="18"/>
  <c r="P37" i="18"/>
  <c r="P38" i="18"/>
  <c r="P39" i="18"/>
  <c r="P40" i="18"/>
  <c r="P41" i="18"/>
  <c r="P42" i="18"/>
  <c r="P43" i="18"/>
  <c r="P44" i="18"/>
  <c r="P45" i="18"/>
  <c r="P46" i="18"/>
  <c r="P47" i="18"/>
  <c r="P48" i="18"/>
  <c r="P49" i="18"/>
  <c r="P50" i="18"/>
  <c r="P51" i="18"/>
  <c r="P52" i="18"/>
  <c r="P53" i="18"/>
  <c r="P54" i="18"/>
  <c r="P55" i="18"/>
  <c r="P56" i="18"/>
  <c r="P57" i="18"/>
  <c r="P58" i="18"/>
  <c r="P59" i="18"/>
  <c r="P60" i="18"/>
  <c r="P61" i="18"/>
  <c r="P62" i="18"/>
  <c r="P63" i="18"/>
  <c r="P64" i="18"/>
  <c r="P65" i="18"/>
  <c r="P66" i="18"/>
  <c r="P67" i="18"/>
  <c r="P68" i="18"/>
  <c r="P69" i="18"/>
  <c r="P70" i="18"/>
  <c r="P71" i="18"/>
  <c r="P72" i="18"/>
  <c r="P73" i="18"/>
  <c r="P74" i="18"/>
  <c r="P75" i="18"/>
  <c r="P76" i="18"/>
  <c r="P77" i="18"/>
  <c r="P78" i="18"/>
  <c r="P79" i="18"/>
  <c r="P80" i="18"/>
  <c r="P81" i="18"/>
  <c r="P82" i="18"/>
  <c r="P83" i="18"/>
  <c r="P84" i="18"/>
  <c r="P85" i="18"/>
  <c r="P86" i="18"/>
  <c r="P87" i="18"/>
  <c r="P88" i="18"/>
  <c r="P89" i="18"/>
  <c r="P90" i="18"/>
  <c r="P91" i="18"/>
  <c r="P92" i="18"/>
  <c r="P93" i="18"/>
  <c r="P94" i="18"/>
  <c r="P95" i="18"/>
  <c r="P96" i="18"/>
  <c r="P97" i="18"/>
  <c r="P98" i="18"/>
  <c r="P99" i="18"/>
  <c r="P100" i="18"/>
  <c r="P101" i="18"/>
  <c r="P102" i="18"/>
  <c r="P103" i="18"/>
  <c r="P104" i="18"/>
  <c r="P105" i="18"/>
  <c r="P106" i="18"/>
  <c r="P107" i="18"/>
  <c r="P108" i="18"/>
  <c r="P109" i="18"/>
  <c r="P110" i="18"/>
  <c r="P111" i="18"/>
  <c r="P112" i="18"/>
  <c r="P113" i="18"/>
  <c r="P114" i="18"/>
  <c r="P115" i="18"/>
  <c r="P116" i="18"/>
  <c r="P117" i="18"/>
  <c r="P118" i="18"/>
  <c r="P119" i="18"/>
  <c r="P120" i="18"/>
  <c r="P121" i="18"/>
  <c r="P122" i="18"/>
  <c r="P123" i="18"/>
  <c r="P124" i="18"/>
  <c r="P125" i="18"/>
  <c r="P126" i="18"/>
  <c r="P127" i="18"/>
  <c r="P128" i="18"/>
  <c r="P129" i="18"/>
  <c r="P130" i="18"/>
  <c r="P4" i="18"/>
  <c r="Q5" i="5"/>
  <c r="Q6" i="5"/>
  <c r="Q7" i="5"/>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4" i="5"/>
  <c r="P5" i="3"/>
  <c r="P6" i="3"/>
  <c r="P7" i="3"/>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0" i="3"/>
  <c r="P81" i="3"/>
  <c r="P82" i="3"/>
  <c r="P83" i="3"/>
  <c r="P84" i="3"/>
  <c r="P85" i="3"/>
  <c r="P86" i="3"/>
  <c r="P87" i="3"/>
  <c r="P88" i="3"/>
  <c r="P89" i="3"/>
  <c r="P90" i="3"/>
  <c r="P91" i="3"/>
  <c r="P92" i="3"/>
  <c r="P93" i="3"/>
  <c r="P94" i="3"/>
  <c r="P95" i="3"/>
  <c r="P96" i="3"/>
  <c r="P97" i="3"/>
  <c r="P98" i="3"/>
  <c r="P99" i="3"/>
  <c r="P100" i="3"/>
  <c r="P101" i="3"/>
  <c r="P102" i="3"/>
  <c r="P103" i="3"/>
  <c r="P104" i="3"/>
  <c r="P105" i="3"/>
  <c r="P106" i="3"/>
  <c r="P4" i="3"/>
</calcChain>
</file>

<file path=xl/sharedStrings.xml><?xml version="1.0" encoding="utf-8"?>
<sst xmlns="http://schemas.openxmlformats.org/spreadsheetml/2006/main" count="819" uniqueCount="497">
  <si>
    <t>貸借対照表</t>
    <rPh sb="0" eb="2">
      <t>タイシャク</t>
    </rPh>
    <rPh sb="2" eb="5">
      <t>タイショウヒョウ</t>
    </rPh>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</si>
  <si>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</si>
  <si>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</si>
  <si>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</si>
  <si>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</si>
  <si>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</si>
  <si>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</si>
  <si>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上記に対する財源としての企業債</t>
  </si>
  <si>
    <t>単独事業費</t>
  </si>
  <si>
    <t>国庫補助金</t>
  </si>
  <si>
    <t>都道府県補助金</t>
  </si>
  <si>
    <t>工事負担金</t>
  </si>
  <si>
    <t>他会計繰入金</t>
  </si>
  <si>
    <t>補助対象事業分</t>
  </si>
  <si>
    <t>単独事業分</t>
  </si>
  <si>
    <t>継続費逓次繰越額</t>
  </si>
  <si>
    <t>建設改良繰越額</t>
  </si>
  <si>
    <t>事故繰越繰越額</t>
  </si>
  <si>
    <t>事業繰越額</t>
  </si>
  <si>
    <t>取　　得　　用　　地　　面　　積　　(㎡)</t>
  </si>
  <si>
    <t>単　　独　　事　　業　　分(㎡)</t>
  </si>
  <si>
    <t>企業債に関する調</t>
    <rPh sb="0" eb="2">
      <t>キギョウ</t>
    </rPh>
    <rPh sb="2" eb="3">
      <t>サイ</t>
    </rPh>
    <rPh sb="4" eb="5">
      <t>カン</t>
    </rPh>
    <rPh sb="7" eb="8">
      <t>シラ</t>
    </rPh>
    <phoneticPr fontId="3"/>
  </si>
  <si>
    <t>合計</t>
  </si>
  <si>
    <t>2.
内訳</t>
    <rPh sb="3" eb="5">
      <t>ウチワケ</t>
    </rPh>
    <phoneticPr fontId="3"/>
  </si>
  <si>
    <t>(1)</t>
  </si>
  <si>
    <t>政府資金</t>
  </si>
  <si>
    <t>財政融資</t>
  </si>
  <si>
    <t>郵貯</t>
  </si>
  <si>
    <t>簡保</t>
  </si>
  <si>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</si>
  <si>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</si>
  <si>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</si>
  <si>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</si>
  <si>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</si>
  <si>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</si>
  <si>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合計</t>
    <rPh sb="0" eb="2">
      <t>ゴウケイ</t>
    </rPh>
    <phoneticPr fontId="3"/>
  </si>
  <si>
    <t>行</t>
    <rPh sb="0" eb="1">
      <t>ギョウ</t>
    </rPh>
    <phoneticPr fontId="3"/>
  </si>
  <si>
    <t>列</t>
    <rPh sb="0" eb="1">
      <t>レツ</t>
    </rPh>
    <phoneticPr fontId="3"/>
  </si>
  <si>
    <t>玉名市</t>
    <rPh sb="0" eb="3">
      <t>タマナシ</t>
    </rPh>
    <phoneticPr fontId="3"/>
  </si>
  <si>
    <t>管渠費</t>
    <rPh sb="0" eb="1">
      <t>カン</t>
    </rPh>
    <rPh sb="1" eb="2">
      <t>キョ</t>
    </rPh>
    <rPh sb="2" eb="3">
      <t>ヒ</t>
    </rPh>
    <phoneticPr fontId="3"/>
  </si>
  <si>
    <t>ポンプ場費</t>
    <rPh sb="3" eb="4">
      <t>ジョウ</t>
    </rPh>
    <rPh sb="4" eb="5">
      <t>ヒ</t>
    </rPh>
    <phoneticPr fontId="3"/>
  </si>
  <si>
    <t>ﾀﾏﾅ ｼ</t>
    <phoneticPr fontId="3"/>
  </si>
  <si>
    <t>(2)</t>
  </si>
  <si>
    <t>(3)</t>
  </si>
  <si>
    <t>(4)</t>
  </si>
  <si>
    <t>(5)</t>
  </si>
  <si>
    <t>(6)</t>
  </si>
  <si>
    <t>(7)</t>
  </si>
  <si>
    <t>(8)</t>
  </si>
  <si>
    <t>(9)</t>
  </si>
  <si>
    <t>「2行5列」のうち、「経済対策」等に基づく事業に係る繰入</t>
    <rPh sb="2" eb="3">
      <t>ギョウ</t>
    </rPh>
    <rPh sb="4" eb="5">
      <t>レツ</t>
    </rPh>
    <rPh sb="11" eb="13">
      <t>ケイザイ</t>
    </rPh>
    <rPh sb="13" eb="15">
      <t>タイサク</t>
    </rPh>
    <rPh sb="16" eb="17">
      <t>ナド</t>
    </rPh>
    <rPh sb="18" eb="19">
      <t>モト</t>
    </rPh>
    <rPh sb="21" eb="23">
      <t>ジギョウ</t>
    </rPh>
    <rPh sb="24" eb="25">
      <t>カカワ</t>
    </rPh>
    <rPh sb="26" eb="28">
      <t>クリイレ</t>
    </rPh>
    <phoneticPr fontId="3"/>
  </si>
  <si>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</si>
  <si>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0"/>
  </si>
  <si>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</si>
  <si>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</si>
  <si>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</si>
  <si>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</si>
  <si>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</si>
  <si>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</si>
  <si>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</si>
  <si>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</si>
  <si>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他会計繰入金合計</t>
  </si>
  <si>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</si>
  <si>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</si>
  <si>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</si>
  <si>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</si>
  <si>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</si>
  <si>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</si>
  <si>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</si>
  <si>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</si>
  <si>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カ</t>
  </si>
  <si>
    <t>キ</t>
  </si>
  <si>
    <t>ク</t>
  </si>
  <si>
    <t>ケ</t>
  </si>
  <si>
    <t>コ</t>
  </si>
  <si>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</si>
  <si>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</si>
  <si>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</si>
  <si>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</si>
  <si>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</si>
  <si>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</si>
  <si>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</si>
  <si>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</si>
  <si>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</si>
  <si>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</si>
  <si>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</si>
  <si>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</si>
  <si>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宇城市</t>
    <rPh sb="0" eb="2">
      <t>ウキ</t>
    </rPh>
    <rPh sb="2" eb="3">
      <t>シ</t>
    </rPh>
    <phoneticPr fontId="3"/>
  </si>
  <si>
    <t>ｳｷｼ</t>
    <phoneticPr fontId="3"/>
  </si>
  <si>
    <t>内訳</t>
    <rPh sb="0" eb="2">
      <t>ウチワケ</t>
    </rPh>
    <phoneticPr fontId="3"/>
  </si>
  <si>
    <t>8.</t>
  </si>
  <si>
    <t>その他</t>
  </si>
  <si>
    <t>年度同意等債で未借入又は未発行の額</t>
    <rPh sb="2" eb="5">
      <t>ドウイトウ</t>
    </rPh>
    <phoneticPr fontId="3"/>
  </si>
  <si>
    <t>菊陽町</t>
    <rPh sb="0" eb="3">
      <t>キクヨウマチ</t>
    </rPh>
    <phoneticPr fontId="3"/>
  </si>
  <si>
    <t>ｷｸﾖｳﾏﾁ</t>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</si>
  <si>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</si>
  <si>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</si>
  <si>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</si>
  <si>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その他未処分利益剰余金変動額</t>
    <rPh sb="2" eb="3">
      <t>タ</t>
    </rPh>
    <rPh sb="3" eb="6">
      <t>ミショブン</t>
    </rPh>
    <rPh sb="6" eb="8">
      <t>リエキ</t>
    </rPh>
    <rPh sb="8" eb="11">
      <t>ジョウヨキン</t>
    </rPh>
    <rPh sb="11" eb="13">
      <t>ヘンドウ</t>
    </rPh>
    <rPh sb="13" eb="14">
      <t>ガク</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</si>
  <si>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</si>
  <si>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</si>
  <si>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</si>
  <si>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</si>
  <si>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</si>
  <si>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</si>
  <si>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</si>
  <si>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</si>
  <si>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</si>
  <si>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</si>
  <si>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</si>
  <si>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</si>
  <si>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</si>
  <si>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</si>
  <si>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</si>
  <si>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0"/>
  </si>
  <si>
    <t>その他の企業債</t>
    <rPh sb="2" eb="3">
      <t>タ</t>
    </rPh>
    <rPh sb="4" eb="6">
      <t>キギョウ</t>
    </rPh>
    <rPh sb="6" eb="7">
      <t>サイ</t>
    </rPh>
    <phoneticPr fontId="10"/>
  </si>
  <si>
    <t>再建債</t>
    <rPh sb="0" eb="2">
      <t>サイケン</t>
    </rPh>
    <rPh sb="2" eb="3">
      <t>サイ</t>
    </rPh>
    <phoneticPr fontId="10"/>
  </si>
  <si>
    <t>建設改良等の財源に充てるための長期借入金</t>
    <rPh sb="15" eb="17">
      <t>チョウキ</t>
    </rPh>
    <rPh sb="17" eb="19">
      <t>カリイレ</t>
    </rPh>
    <rPh sb="19" eb="20">
      <t>キン</t>
    </rPh>
    <phoneticPr fontId="10"/>
  </si>
  <si>
    <t>その他の長期借入金</t>
    <rPh sb="2" eb="3">
      <t>タ</t>
    </rPh>
    <rPh sb="4" eb="6">
      <t>チョウキ</t>
    </rPh>
    <rPh sb="6" eb="8">
      <t>カリイレ</t>
    </rPh>
    <rPh sb="8" eb="9">
      <t>キン</t>
    </rPh>
    <phoneticPr fontId="10"/>
  </si>
  <si>
    <t>引当金</t>
    <rPh sb="0" eb="2">
      <t>ヒキアテ</t>
    </rPh>
    <rPh sb="2" eb="3">
      <t>キン</t>
    </rPh>
    <phoneticPr fontId="10"/>
  </si>
  <si>
    <t>リース債務</t>
    <rPh sb="3" eb="5">
      <t>サイム</t>
    </rPh>
    <phoneticPr fontId="10"/>
  </si>
  <si>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</si>
  <si>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</si>
  <si>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</si>
  <si>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</si>
  <si>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</si>
  <si>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</si>
  <si>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</si>
  <si>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</si>
  <si>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</si>
  <si>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</si>
  <si>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</si>
  <si>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</si>
  <si>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</si>
  <si>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</si>
  <si>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</si>
  <si>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</si>
  <si>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</si>
  <si>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</si>
  <si>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</si>
  <si>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</si>
  <si>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</si>
  <si>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</si>
  <si>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</si>
  <si>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</si>
  <si>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</si>
  <si>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</si>
  <si>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</si>
  <si>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</si>
  <si>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</si>
  <si>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</si>
  <si>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</si>
  <si>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ｺｳｼｼ</t>
    <phoneticPr fontId="3"/>
  </si>
  <si>
    <t>合志市</t>
    <rPh sb="0" eb="3">
      <t>コウシシ</t>
    </rPh>
    <phoneticPr fontId="3"/>
  </si>
  <si>
    <t>1.</t>
    <phoneticPr fontId="3"/>
  </si>
  <si>
    <t>総収益(B)+(C)+(G)　　　(A)</t>
    <phoneticPr fontId="3"/>
  </si>
  <si>
    <t>(1)</t>
    <phoneticPr fontId="3"/>
  </si>
  <si>
    <t>営業収益　　(B)</t>
    <phoneticPr fontId="3"/>
  </si>
  <si>
    <t>ア</t>
    <phoneticPr fontId="3"/>
  </si>
  <si>
    <t>イ</t>
    <phoneticPr fontId="3"/>
  </si>
  <si>
    <t>雨水処理負担金</t>
    <phoneticPr fontId="3"/>
  </si>
  <si>
    <t>ウ</t>
    <phoneticPr fontId="3"/>
  </si>
  <si>
    <t>受託工事収益</t>
    <phoneticPr fontId="3"/>
  </si>
  <si>
    <t>エ</t>
    <phoneticPr fontId="3"/>
  </si>
  <si>
    <t>その他営業収益</t>
    <phoneticPr fontId="3"/>
  </si>
  <si>
    <t>(ア)</t>
    <phoneticPr fontId="3"/>
  </si>
  <si>
    <t>流域下水道管理運営費負担金</t>
    <phoneticPr fontId="3"/>
  </si>
  <si>
    <t>(イ)</t>
    <phoneticPr fontId="3"/>
  </si>
  <si>
    <t>その他</t>
    <phoneticPr fontId="3"/>
  </si>
  <si>
    <t>(2)</t>
    <phoneticPr fontId="3"/>
  </si>
  <si>
    <t>営業外収益　　(C)</t>
    <phoneticPr fontId="3"/>
  </si>
  <si>
    <t>受取利息及び配当金</t>
    <phoneticPr fontId="3"/>
  </si>
  <si>
    <t>国庫補助金</t>
    <phoneticPr fontId="3"/>
  </si>
  <si>
    <t>都道府県補助金</t>
    <phoneticPr fontId="3"/>
  </si>
  <si>
    <t>オ</t>
    <phoneticPr fontId="3"/>
  </si>
  <si>
    <t>他会計補助金</t>
    <phoneticPr fontId="3"/>
  </si>
  <si>
    <t>カ</t>
    <phoneticPr fontId="3"/>
  </si>
  <si>
    <t>キ</t>
    <phoneticPr fontId="3"/>
  </si>
  <si>
    <t>ク</t>
    <phoneticPr fontId="3"/>
  </si>
  <si>
    <t>2.</t>
    <phoneticPr fontId="3"/>
  </si>
  <si>
    <t>総費用(E)+(F)+(H)　　　(D)</t>
    <phoneticPr fontId="3"/>
  </si>
  <si>
    <t>営業費用　　(E)</t>
    <phoneticPr fontId="3"/>
  </si>
  <si>
    <t>業務費</t>
    <phoneticPr fontId="3"/>
  </si>
  <si>
    <t>総係費</t>
    <phoneticPr fontId="3"/>
  </si>
  <si>
    <t>減価償却費</t>
    <phoneticPr fontId="3"/>
  </si>
  <si>
    <t>流域下水道管理運営費負担金</t>
    <phoneticPr fontId="4"/>
  </si>
  <si>
    <t>(2)</t>
    <phoneticPr fontId="3"/>
  </si>
  <si>
    <t>営業外費用　　(F)</t>
    <phoneticPr fontId="3"/>
  </si>
  <si>
    <t>ア</t>
    <phoneticPr fontId="3"/>
  </si>
  <si>
    <t>支払利息</t>
    <phoneticPr fontId="3"/>
  </si>
  <si>
    <t>企業債取扱諸費</t>
    <phoneticPr fontId="3"/>
  </si>
  <si>
    <t>受託工事費</t>
    <phoneticPr fontId="3"/>
  </si>
  <si>
    <t>繰延勘定償却</t>
    <phoneticPr fontId="3"/>
  </si>
  <si>
    <t>その他営業外費用</t>
    <phoneticPr fontId="3"/>
  </si>
  <si>
    <t>3.</t>
    <phoneticPr fontId="3"/>
  </si>
  <si>
    <t>経　　　常　　　利　　　益</t>
    <phoneticPr fontId="3"/>
  </si>
  <si>
    <t>4.</t>
    <phoneticPr fontId="3"/>
  </si>
  <si>
    <t>経　　　常　　　損　　　失　　　　(△)</t>
    <phoneticPr fontId="3"/>
  </si>
  <si>
    <t>5.</t>
    <phoneticPr fontId="3"/>
  </si>
  <si>
    <t>特別利益　　(G)</t>
    <phoneticPr fontId="3"/>
  </si>
  <si>
    <t>(1)</t>
    <phoneticPr fontId="3"/>
  </si>
  <si>
    <t>他会計繰入金</t>
    <phoneticPr fontId="3"/>
  </si>
  <si>
    <t>(2)</t>
    <phoneticPr fontId="3"/>
  </si>
  <si>
    <t>固定資産売却益</t>
    <phoneticPr fontId="3"/>
  </si>
  <si>
    <t>(3)</t>
    <phoneticPr fontId="3"/>
  </si>
  <si>
    <t>その他</t>
    <phoneticPr fontId="3"/>
  </si>
  <si>
    <t>6.</t>
    <phoneticPr fontId="3"/>
  </si>
  <si>
    <t>特別損失　　(H)</t>
    <phoneticPr fontId="3"/>
  </si>
  <si>
    <t>(1)</t>
    <phoneticPr fontId="3"/>
  </si>
  <si>
    <t>職員給与費</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</si>
  <si>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</si>
  <si>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</si>
  <si>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</si>
  <si>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</si>
  <si>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</si>
  <si>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</si>
  <si>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10.</t>
    <phoneticPr fontId="3"/>
  </si>
  <si>
    <t>11.</t>
    <phoneticPr fontId="3"/>
  </si>
  <si>
    <t>当年度未処分利益剰余金(又は当年度未処理欠損金)</t>
    <phoneticPr fontId="3"/>
  </si>
  <si>
    <t>収益的支出に充てた企業債</t>
    <phoneticPr fontId="3"/>
  </si>
  <si>
    <t>収益的支出に充てた他会計借入金</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</si>
  <si>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</si>
  <si>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01行53列のうち、退職給付費（引当不足額計上分）</t>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</si>
  <si>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</si>
  <si>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</si>
  <si>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</si>
  <si>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</si>
  <si>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</si>
  <si>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</si>
  <si>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</si>
  <si>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</si>
  <si>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</si>
  <si>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</si>
  <si>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</si>
  <si>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</si>
  <si>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繰出基準に基づく繰入金</t>
    <phoneticPr fontId="3"/>
  </si>
  <si>
    <t>繰出基準以外の繰入金</t>
    <phoneticPr fontId="3"/>
  </si>
  <si>
    <t>ア</t>
    <phoneticPr fontId="3"/>
  </si>
  <si>
    <t>繰出基準に基づく事由に係る上乗せ繰入</t>
    <phoneticPr fontId="3"/>
  </si>
  <si>
    <t>イ</t>
    <phoneticPr fontId="3"/>
  </si>
  <si>
    <t>繰出基準の事由以外の繰入</t>
    <phoneticPr fontId="3"/>
  </si>
  <si>
    <t>消費税及び地方消費税額</t>
    <phoneticPr fontId="3"/>
  </si>
  <si>
    <t>還付消費税及び地方消費税額</t>
    <phoneticPr fontId="3"/>
  </si>
  <si>
    <t>確定消費税及び地方消費税額</t>
    <phoneticPr fontId="3"/>
  </si>
  <si>
    <t>01行22列の内訳</t>
    <rPh sb="2" eb="3">
      <t>ギョウ</t>
    </rPh>
    <rPh sb="5" eb="6">
      <t>レツ</t>
    </rPh>
    <rPh sb="7" eb="9">
      <t>ウチワケ</t>
    </rPh>
    <phoneticPr fontId="3"/>
  </si>
  <si>
    <t>国庫補助金</t>
    <phoneticPr fontId="3"/>
  </si>
  <si>
    <t>都道府県補助金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</si>
  <si>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</si>
  <si>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</si>
  <si>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</si>
  <si>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</si>
  <si>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</si>
  <si>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</si>
  <si>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</si>
  <si>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</si>
  <si>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</si>
  <si>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</si>
  <si>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</si>
  <si>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</si>
  <si>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</si>
  <si>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</si>
  <si>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</si>
  <si>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</si>
  <si>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(2)</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</si>
  <si>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</si>
  <si>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</si>
  <si>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</si>
  <si>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</si>
  <si>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</si>
  <si>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</si>
  <si>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</si>
  <si>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</si>
  <si>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</si>
  <si>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</si>
  <si>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</si>
  <si>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</si>
  <si>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その他</t>
    <phoneticPr fontId="3"/>
  </si>
  <si>
    <t>6.</t>
    <phoneticPr fontId="3"/>
  </si>
  <si>
    <t>流動負債</t>
    <phoneticPr fontId="3"/>
  </si>
  <si>
    <t>建設改良等の財源に充てるための企業債</t>
    <phoneticPr fontId="3"/>
  </si>
  <si>
    <t>(4)</t>
    <phoneticPr fontId="3"/>
  </si>
  <si>
    <t>(5)</t>
    <phoneticPr fontId="3"/>
  </si>
  <si>
    <t>(6)</t>
    <phoneticPr fontId="3"/>
  </si>
  <si>
    <t>(9)</t>
    <phoneticPr fontId="3"/>
  </si>
  <si>
    <t>(10)</t>
    <phoneticPr fontId="3"/>
  </si>
  <si>
    <t>7.</t>
    <phoneticPr fontId="3"/>
  </si>
  <si>
    <t>9.</t>
    <phoneticPr fontId="3"/>
  </si>
  <si>
    <t>固有資本金(引継資本金)</t>
    <phoneticPr fontId="3"/>
  </si>
  <si>
    <t>再評価組入資本金</t>
    <phoneticPr fontId="10"/>
  </si>
  <si>
    <t>繰入資本金</t>
    <phoneticPr fontId="10"/>
  </si>
  <si>
    <t>組入資本金(造成資本金)</t>
    <phoneticPr fontId="10"/>
  </si>
  <si>
    <t>10.</t>
    <phoneticPr fontId="3"/>
  </si>
  <si>
    <t>剰余金</t>
    <phoneticPr fontId="3"/>
  </si>
  <si>
    <t>資本剰余金</t>
    <phoneticPr fontId="3"/>
  </si>
  <si>
    <t>国庫補助金</t>
    <phoneticPr fontId="3"/>
  </si>
  <si>
    <t>都道府県補助金</t>
    <phoneticPr fontId="3"/>
  </si>
  <si>
    <t>工事負担金</t>
    <phoneticPr fontId="3"/>
  </si>
  <si>
    <t>再評価積立金</t>
    <phoneticPr fontId="3"/>
  </si>
  <si>
    <t>オ</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</si>
  <si>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</si>
  <si>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</si>
  <si>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</si>
  <si>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</si>
  <si>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</si>
  <si>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10"/>
  </si>
  <si>
    <t>当年度未処理欠損金　(△)</t>
    <phoneticPr fontId="10"/>
  </si>
  <si>
    <t>うち</t>
    <phoneticPr fontId="3"/>
  </si>
  <si>
    <t>当年度純利益</t>
    <phoneticPr fontId="10"/>
  </si>
  <si>
    <t>当　年　度　純　損　失 (△)</t>
    <phoneticPr fontId="10"/>
  </si>
  <si>
    <t>11.</t>
    <phoneticPr fontId="3"/>
  </si>
  <si>
    <t>12.</t>
    <phoneticPr fontId="3"/>
  </si>
  <si>
    <t>13.</t>
    <phoneticPr fontId="3"/>
  </si>
  <si>
    <t>14.</t>
    <phoneticPr fontId="3"/>
  </si>
  <si>
    <t>15.</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</si>
  <si>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</si>
  <si>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</si>
  <si>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再掲</t>
    <phoneticPr fontId="3"/>
  </si>
  <si>
    <t>経　　　常　　　損　　　失(△)</t>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</si>
  <si>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</si>
  <si>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</si>
  <si>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</si>
  <si>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投資有価証券</t>
    <rPh sb="0" eb="2">
      <t>トウシ</t>
    </rPh>
    <rPh sb="2" eb="4">
      <t>ユウカ</t>
    </rPh>
    <rPh sb="4" eb="6">
      <t>ショウケン</t>
    </rPh>
    <phoneticPr fontId="3"/>
  </si>
  <si>
    <t>前払退職手当組合負担金</t>
    <rPh sb="0" eb="2">
      <t>マエバラ</t>
    </rPh>
    <rPh sb="2" eb="4">
      <t>タイショク</t>
    </rPh>
    <rPh sb="4" eb="6">
      <t>テアテ</t>
    </rPh>
    <rPh sb="6" eb="8">
      <t>クミアイ</t>
    </rPh>
    <rPh sb="8" eb="11">
      <t>フタンキン</t>
    </rPh>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</si>
  <si>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</si>
  <si>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</si>
  <si>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工事負担金</t>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</si>
  <si>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</si>
  <si>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</si>
  <si>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</si>
  <si>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</si>
  <si>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</si>
  <si>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</si>
  <si>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</si>
  <si>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</si>
  <si>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</si>
  <si>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</si>
  <si>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</si>
  <si>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</si>
  <si>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</si>
  <si>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</si>
  <si>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市中銀行</t>
    <phoneticPr fontId="3"/>
  </si>
  <si>
    <t>市中銀行以外の金融機関</t>
    <phoneticPr fontId="3"/>
  </si>
  <si>
    <t>市場公募債</t>
    <phoneticPr fontId="3"/>
  </si>
  <si>
    <t>共済組合</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</si>
  <si>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</si>
  <si>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</si>
  <si>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</si>
  <si>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</si>
  <si>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</si>
  <si>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</si>
  <si>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</si>
  <si>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</si>
  <si>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</si>
  <si>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</si>
  <si>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政府保証付外債</t>
    <phoneticPr fontId="3"/>
  </si>
  <si>
    <t>交付公債</t>
    <phoneticPr fontId="3"/>
  </si>
  <si>
    <t>その他</t>
    <phoneticPr fontId="3"/>
  </si>
  <si>
    <t>6.</t>
    <phoneticPr fontId="3"/>
  </si>
  <si>
    <t>5.</t>
    <phoneticPr fontId="3"/>
  </si>
  <si>
    <t>4.</t>
    <phoneticPr fontId="3"/>
  </si>
  <si>
    <t>3.</t>
    <phoneticPr fontId="3"/>
  </si>
  <si>
    <t>(2)</t>
    <phoneticPr fontId="3"/>
  </si>
  <si>
    <t>(1)</t>
    <phoneticPr fontId="3"/>
  </si>
  <si>
    <t>うち</t>
    <phoneticPr fontId="3"/>
  </si>
  <si>
    <t>繰出基準の事由以外の繰入</t>
    <phoneticPr fontId="3"/>
  </si>
  <si>
    <t>イ</t>
    <phoneticPr fontId="10"/>
  </si>
  <si>
    <t>繰出基準に基づく事由に係る上乗せ繰入</t>
    <phoneticPr fontId="3"/>
  </si>
  <si>
    <t>ア</t>
    <phoneticPr fontId="10"/>
  </si>
  <si>
    <t>繰出基準以外の繰入金</t>
    <phoneticPr fontId="3"/>
  </si>
  <si>
    <t>(2)</t>
    <phoneticPr fontId="10"/>
  </si>
  <si>
    <t>繰出基準に基づく繰入金</t>
    <phoneticPr fontId="3"/>
  </si>
  <si>
    <t>(1)</t>
    <phoneticPr fontId="10"/>
  </si>
  <si>
    <t>他会計繰入金合計</t>
    <phoneticPr fontId="10"/>
  </si>
  <si>
    <t>改良に関するもの</t>
    <phoneticPr fontId="3"/>
  </si>
  <si>
    <t>新増設に関するもの</t>
    <phoneticPr fontId="3"/>
  </si>
  <si>
    <t>01行17列の内訳</t>
    <phoneticPr fontId="3"/>
  </si>
  <si>
    <t>02
行
20
列
の
内
訳</t>
    <phoneticPr fontId="3"/>
  </si>
  <si>
    <t>上記
の内訳</t>
    <phoneticPr fontId="3"/>
  </si>
  <si>
    <t>建設改良費の翌年度への繰越額</t>
    <phoneticPr fontId="10"/>
  </si>
  <si>
    <t>｢02行16列｣のうち先行取得用地面積(㎡)</t>
    <phoneticPr fontId="10"/>
  </si>
  <si>
    <t>補　助　対　象　事　業　分(㎡)</t>
    <phoneticPr fontId="3"/>
  </si>
  <si>
    <t>｢02行12列｣のうち先行取得用地分</t>
    <phoneticPr fontId="10"/>
  </si>
  <si>
    <t>｢01行17列｣のうち用地取得費</t>
    <phoneticPr fontId="10"/>
  </si>
  <si>
    <t>建設利息</t>
    <phoneticPr fontId="3"/>
  </si>
  <si>
    <t>流域下水道建設費負担金</t>
    <phoneticPr fontId="3"/>
  </si>
  <si>
    <t>処理場費</t>
    <phoneticPr fontId="3"/>
  </si>
  <si>
    <t>ポンプ場費</t>
    <phoneticPr fontId="3"/>
  </si>
  <si>
    <t>管渠費</t>
    <phoneticPr fontId="3"/>
  </si>
  <si>
    <t>01行
17列
建
設
改
良
費
の
内
訳</t>
    <phoneticPr fontId="3"/>
  </si>
  <si>
    <t>市町村費</t>
    <phoneticPr fontId="3"/>
  </si>
  <si>
    <t>都道府県費</t>
    <phoneticPr fontId="3"/>
  </si>
  <si>
    <t>国費</t>
    <phoneticPr fontId="3"/>
  </si>
  <si>
    <t>財源内訳</t>
    <phoneticPr fontId="3"/>
  </si>
  <si>
    <t>投　　　　資　　　　額(税込み)</t>
    <phoneticPr fontId="3"/>
  </si>
  <si>
    <t>行政投資実績調</t>
    <phoneticPr fontId="3"/>
  </si>
  <si>
    <t>チ　　ェ　　ッ　　ク(1～6)</t>
    <phoneticPr fontId="10"/>
  </si>
  <si>
    <t>負債・資本合計</t>
    <phoneticPr fontId="3"/>
  </si>
  <si>
    <t>剰余金</t>
    <phoneticPr fontId="3"/>
  </si>
  <si>
    <t>うち未収金</t>
    <phoneticPr fontId="3"/>
  </si>
  <si>
    <t>流動資産</t>
    <phoneticPr fontId="3"/>
  </si>
  <si>
    <t>2.</t>
    <phoneticPr fontId="3"/>
  </si>
  <si>
    <t>固定資産</t>
    <phoneticPr fontId="3"/>
  </si>
  <si>
    <t>1.</t>
    <phoneticPr fontId="3"/>
  </si>
  <si>
    <t>期首資産等状況調</t>
    <phoneticPr fontId="3"/>
  </si>
  <si>
    <t>6.</t>
    <phoneticPr fontId="10"/>
  </si>
  <si>
    <t>補てん財源不足額(△)　　(f)-(g)</t>
    <phoneticPr fontId="3"/>
  </si>
  <si>
    <t>5.</t>
    <phoneticPr fontId="10"/>
  </si>
  <si>
    <t>計　　　　　(1)～(7)　　　　　(g)</t>
    <phoneticPr fontId="3"/>
  </si>
  <si>
    <t>(8)</t>
    <phoneticPr fontId="10"/>
  </si>
  <si>
    <t>うち消費税及び地方消費税資本的収支調整額</t>
    <phoneticPr fontId="10"/>
  </si>
  <si>
    <t>(7)</t>
    <phoneticPr fontId="10"/>
  </si>
  <si>
    <t>繰越工事資金</t>
    <phoneticPr fontId="3"/>
  </si>
  <si>
    <t>(6)</t>
    <phoneticPr fontId="10"/>
  </si>
  <si>
    <t>積立金取りくずし額</t>
    <phoneticPr fontId="3"/>
  </si>
  <si>
    <t>(5)</t>
    <phoneticPr fontId="10"/>
  </si>
  <si>
    <t>当年度利益剰余金処分額</t>
    <phoneticPr fontId="3"/>
  </si>
  <si>
    <t>(4)</t>
    <phoneticPr fontId="10"/>
  </si>
  <si>
    <t>繰越利益剰余金処分額</t>
    <phoneticPr fontId="3"/>
  </si>
  <si>
    <t>(3)</t>
    <phoneticPr fontId="10"/>
  </si>
  <si>
    <t>当年度分損益勘定留保資金</t>
    <phoneticPr fontId="3"/>
  </si>
  <si>
    <t>過年度分損益勘定留保資金</t>
    <phoneticPr fontId="3"/>
  </si>
  <si>
    <t>4.
補てん財源</t>
    <phoneticPr fontId="3"/>
  </si>
  <si>
    <t>不足額　(△)　　(f)</t>
    <phoneticPr fontId="3"/>
  </si>
  <si>
    <t>差額</t>
    <phoneticPr fontId="3"/>
  </si>
  <si>
    <t>3.差引
(d)-(e)</t>
    <phoneticPr fontId="3"/>
  </si>
  <si>
    <t>計　　　　　(1)～(5)　　　　　(e)</t>
    <phoneticPr fontId="3"/>
  </si>
  <si>
    <t>他会計への支出金</t>
    <phoneticPr fontId="3"/>
  </si>
  <si>
    <t>他会計からの長期借入金返還額</t>
    <phoneticPr fontId="3"/>
  </si>
  <si>
    <t>建設改良のための企業債</t>
    <phoneticPr fontId="3"/>
  </si>
  <si>
    <t>その他資金に係る繰上償還金分</t>
    <phoneticPr fontId="10"/>
  </si>
  <si>
    <t>政府資金に係る繰上償還金分</t>
    <phoneticPr fontId="10"/>
  </si>
  <si>
    <t>企業債償還金</t>
    <phoneticPr fontId="3"/>
  </si>
  <si>
    <t>政府資金</t>
    <phoneticPr fontId="3"/>
  </si>
  <si>
    <t>内訳</t>
    <phoneticPr fontId="3"/>
  </si>
  <si>
    <t>企業債</t>
    <phoneticPr fontId="3"/>
  </si>
  <si>
    <t>01
行
17
列
建
設
改
良
費
の
財
源
内
訳</t>
    <phoneticPr fontId="3"/>
  </si>
  <si>
    <t>補助対象事業費</t>
    <phoneticPr fontId="3"/>
  </si>
  <si>
    <t>01
行
17
列
の
内
訳</t>
    <phoneticPr fontId="3"/>
  </si>
  <si>
    <t>建設利息</t>
    <phoneticPr fontId="10"/>
  </si>
  <si>
    <t>職員給与費</t>
    <phoneticPr fontId="10"/>
  </si>
  <si>
    <t>建設改良費</t>
    <phoneticPr fontId="3"/>
  </si>
  <si>
    <t>2.
資本的支出</t>
    <phoneticPr fontId="3"/>
  </si>
  <si>
    <t>純計(a)-{(b)+(c)}　(d)</t>
    <phoneticPr fontId="3"/>
  </si>
  <si>
    <t>(14)</t>
    <phoneticPr fontId="10"/>
  </si>
  <si>
    <t>前年度許可債で今年度収入分(c)</t>
    <phoneticPr fontId="3"/>
  </si>
  <si>
    <t>(13)</t>
    <phoneticPr fontId="10"/>
  </si>
  <si>
    <t>うち翌年度へ繰越される支出の財源充当額(b)</t>
    <phoneticPr fontId="3"/>
  </si>
  <si>
    <t>(12)</t>
    <phoneticPr fontId="10"/>
  </si>
  <si>
    <t>計　　　　　(1)～(10)　　　　　(a)</t>
    <phoneticPr fontId="3"/>
  </si>
  <si>
    <t>(11)</t>
    <phoneticPr fontId="10"/>
  </si>
  <si>
    <t>(10)</t>
    <phoneticPr fontId="10"/>
  </si>
  <si>
    <t>工事負担金</t>
    <phoneticPr fontId="3"/>
  </si>
  <si>
    <t>(9)</t>
    <phoneticPr fontId="10"/>
  </si>
  <si>
    <t>都道府県補助金</t>
    <phoneticPr fontId="3"/>
  </si>
  <si>
    <t>国庫補助金</t>
    <phoneticPr fontId="3"/>
  </si>
  <si>
    <t>固定資産売却代金</t>
    <phoneticPr fontId="3"/>
  </si>
  <si>
    <t>他会計補助金</t>
    <phoneticPr fontId="3"/>
  </si>
  <si>
    <t>他会計借入金</t>
    <phoneticPr fontId="3"/>
  </si>
  <si>
    <t>他会計負担金</t>
    <phoneticPr fontId="3"/>
  </si>
  <si>
    <t>他会計出資金</t>
    <phoneticPr fontId="3"/>
  </si>
  <si>
    <t>イ</t>
    <phoneticPr fontId="3"/>
  </si>
  <si>
    <t>ア</t>
    <phoneticPr fontId="3"/>
  </si>
  <si>
    <t>1.
資本的収入</t>
    <phoneticPr fontId="3"/>
  </si>
  <si>
    <t>ｷｸﾖｳﾏﾁ</t>
    <phoneticPr fontId="3"/>
  </si>
  <si>
    <t>ｺｳｼｼ</t>
    <phoneticPr fontId="3"/>
  </si>
  <si>
    <t>ｳｷｼ</t>
    <phoneticPr fontId="3"/>
  </si>
  <si>
    <t>ﾀﾏﾅ ｼ</t>
    <phoneticPr fontId="3"/>
  </si>
  <si>
    <t>項目</t>
    <phoneticPr fontId="3"/>
  </si>
  <si>
    <t>ｱﾏｸｻｼ</t>
    <phoneticPr fontId="3"/>
  </si>
  <si>
    <t>天草市</t>
    <phoneticPr fontId="3"/>
  </si>
  <si>
    <t>天草市</t>
    <rPh sb="0" eb="3">
      <t>アマクサシ</t>
    </rPh>
    <phoneticPr fontId="3"/>
  </si>
  <si>
    <t>02
行
27
列
の
内
訳</t>
    <phoneticPr fontId="3"/>
  </si>
  <si>
    <t>管渠費</t>
    <phoneticPr fontId="3"/>
  </si>
  <si>
    <t>ポンプ場費</t>
    <phoneticPr fontId="3"/>
  </si>
  <si>
    <t>処理場費</t>
    <phoneticPr fontId="3"/>
  </si>
  <si>
    <t>その他</t>
    <phoneticPr fontId="3"/>
  </si>
  <si>
    <t>02
行
28
列
の
内
訳</t>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</si>
  <si>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</si>
  <si>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</si>
  <si>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</si>
  <si>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菊池市</t>
    <rPh sb="0" eb="3">
      <t>キクチシ</t>
    </rPh>
    <phoneticPr fontId="3"/>
  </si>
  <si>
    <t>ｵｵﾂﾞﾏﾁ</t>
  </si>
  <si>
    <t>大津町</t>
    <rPh sb="0" eb="3">
      <t>オオヅマチ</t>
    </rPh>
    <phoneticPr fontId="3"/>
  </si>
  <si>
    <t>ﾏｼｷﾏﾁ</t>
    <phoneticPr fontId="3"/>
  </si>
  <si>
    <t>益城町</t>
    <rPh sb="0" eb="3">
      <t>マシキマチ</t>
    </rPh>
    <phoneticPr fontId="3"/>
  </si>
  <si>
    <t>01行60列のうち</t>
    <rPh sb="2" eb="3">
      <t>ギョウ</t>
    </rPh>
    <rPh sb="5" eb="6">
      <t>レツ</t>
    </rPh>
    <phoneticPr fontId="3"/>
  </si>
  <si>
    <t>特別減収対策企業債</t>
    <rPh sb="0" eb="9">
      <t>トクベツゲンシュウタイサクキギョウサイ</t>
    </rPh>
    <phoneticPr fontId="3"/>
  </si>
  <si>
    <t>ｷｸﾁｼ</t>
    <phoneticPr fontId="3"/>
  </si>
  <si>
    <t>ｵｵﾂﾞﾏﾁ</t>
    <phoneticPr fontId="3"/>
  </si>
  <si>
    <t>ｷｸﾁｼ</t>
    <phoneticPr fontId="3"/>
  </si>
  <si>
    <t>「２１表６０，６１列」再掲　企業債利息に対して繰り入れたもの</t>
    <rPh sb="3" eb="4">
      <t>ヒョウ</t>
    </rPh>
    <rPh sb="9" eb="10">
      <t>レツ</t>
    </rPh>
    <rPh sb="11" eb="13">
      <t>サイケイ</t>
    </rPh>
    <rPh sb="14" eb="16">
      <t>キギョウ</t>
    </rPh>
    <rPh sb="16" eb="17">
      <t>サイ</t>
    </rPh>
    <rPh sb="17" eb="19">
      <t>リソク</t>
    </rPh>
    <rPh sb="20" eb="21">
      <t>タイ</t>
    </rPh>
    <rPh sb="23" eb="24">
      <t>ク</t>
    </rPh>
    <rPh sb="25" eb="26">
      <t>イ</t>
    </rPh>
    <phoneticPr fontId="3"/>
  </si>
  <si>
    <t>01行01列のうち</t>
    <rPh sb="2" eb="3">
      <t>ギョウ</t>
    </rPh>
    <rPh sb="5" eb="6">
      <t>レツ</t>
    </rPh>
    <phoneticPr fontId="3"/>
  </si>
  <si>
    <t>01行18列
のうち</t>
    <rPh sb="2" eb="3">
      <t>ギョウ</t>
    </rPh>
    <rPh sb="5" eb="6">
      <t>レツ</t>
    </rPh>
    <phoneticPr fontId="3"/>
  </si>
  <si>
    <t>ｷｸﾁｼ</t>
    <phoneticPr fontId="3"/>
  </si>
  <si>
    <t>R2</t>
    <phoneticPr fontId="3"/>
  </si>
  <si>
    <t>R2</t>
    <phoneticPr fontId="3"/>
  </si>
  <si>
    <t>R2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</si>
</sst>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12" x14ac:knownFonts="1">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3">
    <xf numFmtId="0" fontId="0" fillId="0" borderId="0"/>
    <xf numFmtId="0" fontId="9" fillId="0" borderId="0"/>
    <xf numFmtId="0" fontId="1" fillId="0" borderId="0">
      <alignment vertical="center"/>
    </xf>
  </cellStyleXfs>
  <cellXfs count="249">
    <xf numFmtId="0" fontId="0" fillId="0" borderId="0" xfId="0"/>
    <xf numFmtId="176" fontId="2" fillId="0" borderId="1" xfId="0" applyNumberFormat="1" applyFont="1" applyFill="1" applyBorder="1" applyAlignment="1">
      <alignment vertical="center"/>
    </xf>
    <xf numFmtId="176" fontId="0" fillId="0" borderId="2" xfId="0" applyNumberFormat="1" applyFont="1" applyFill="1" applyBorder="1" applyAlignment="1">
      <alignment horizontal="center" vertical="center"/>
    </xf>
    <xf numFmtId="177" fontId="2" fillId="0" borderId="0" xfId="0" applyNumberFormat="1" applyFont="1" applyFill="1" applyAlignment="1">
      <alignment vertical="center"/>
    </xf>
    <xf numFmtId="177" fontId="2" fillId="0" borderId="0" xfId="0" applyNumberFormat="1" applyFont="1" applyFill="1" applyBorder="1" applyAlignment="1">
      <alignment vertical="center"/>
    </xf>
    <xf numFmtId="177" fontId="2" fillId="0" borderId="2" xfId="0" applyNumberFormat="1" applyFont="1" applyFill="1" applyBorder="1" applyAlignment="1">
      <alignment horizontal="center" vertical="center"/>
    </xf>
    <xf numFmtId="177" fontId="0" fillId="0" borderId="2"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0" fillId="0" borderId="3" xfId="0" applyNumberFormat="1" applyFont="1" applyFill="1" applyBorder="1" applyAlignment="1">
      <alignment horizontal="center" vertical="center"/>
    </xf>
    <xf numFmtId="177" fontId="2" fillId="0" borderId="1" xfId="0" applyNumberFormat="1" applyFont="1" applyFill="1" applyBorder="1" applyAlignment="1">
      <alignment vertical="center"/>
    </xf>
    <xf numFmtId="177" fontId="2" fillId="0" borderId="12" xfId="0" applyNumberFormat="1" applyFont="1" applyFill="1" applyBorder="1" applyAlignment="1">
      <alignment vertical="center"/>
    </xf>
    <xf numFmtId="177" fontId="7" fillId="0" borderId="0" xfId="0" applyNumberFormat="1" applyFont="1" applyFill="1" applyAlignment="1">
      <alignment vertical="center"/>
    </xf>
    <xf numFmtId="177" fontId="7" fillId="0" borderId="0" xfId="0" applyNumberFormat="1" applyFont="1" applyFill="1" applyBorder="1" applyAlignment="1">
      <alignment vertical="center"/>
    </xf>
    <xf numFmtId="177" fontId="7" fillId="0" borderId="0" xfId="0" applyNumberFormat="1" applyFont="1" applyFill="1" applyAlignment="1">
      <alignment horizontal="distributed" vertical="center"/>
    </xf>
    <xf numFmtId="177" fontId="2" fillId="0" borderId="5" xfId="0" applyNumberFormat="1" applyFont="1" applyFill="1" applyBorder="1" applyAlignment="1">
      <alignment horizontal="center" vertical="center"/>
    </xf>
    <xf numFmtId="177" fontId="2" fillId="0" borderId="5" xfId="0" applyNumberFormat="1" applyFont="1" applyFill="1" applyBorder="1" applyAlignment="1">
      <alignment vertical="center"/>
    </xf>
    <xf numFmtId="177" fontId="2" fillId="0" borderId="0" xfId="0" applyNumberFormat="1" applyFont="1" applyFill="1" applyAlignment="1">
      <alignment horizontal="distributed" vertical="center"/>
    </xf>
    <xf numFmtId="177" fontId="5" fillId="0" borderId="1" xfId="0" applyNumberFormat="1" applyFont="1" applyFill="1" applyBorder="1" applyAlignment="1">
      <alignment horizontal="distributed" vertical="center" justifyLastLine="1"/>
    </xf>
    <xf numFmtId="177" fontId="0" fillId="0" borderId="4" xfId="0" applyNumberFormat="1" applyFont="1" applyFill="1" applyBorder="1" applyAlignment="1">
      <alignment horizontal="distributed"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6" xfId="0" applyNumberFormat="1" applyFont="1" applyFill="1" applyBorder="1" applyAlignment="1">
      <alignment vertical="center" shrinkToFit="1"/>
    </xf>
    <xf numFmtId="177" fontId="2" fillId="0" borderId="4" xfId="0" applyNumberFormat="1" applyFont="1" applyFill="1" applyBorder="1" applyAlignment="1">
      <alignment horizontal="distributed" vertical="center"/>
    </xf>
    <xf numFmtId="177" fontId="0" fillId="0" borderId="5" xfId="0" applyNumberFormat="1" applyFont="1" applyFill="1" applyBorder="1" applyAlignment="1">
      <alignment horizontal="distributed" vertical="center"/>
    </xf>
    <xf numFmtId="177" fontId="2" fillId="0" borderId="1" xfId="0" applyNumberFormat="1" applyFont="1" applyFill="1" applyBorder="1" applyAlignment="1">
      <alignment horizontal="center" vertical="center"/>
    </xf>
    <xf numFmtId="177" fontId="2" fillId="0" borderId="7"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9" xfId="0" applyNumberFormat="1" applyFont="1" applyFill="1" applyBorder="1" applyAlignment="1">
      <alignment horizontal="distributed" vertical="center"/>
    </xf>
    <xf numFmtId="177" fontId="2" fillId="0" borderId="10"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0" fillId="0" borderId="6"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justifyLastLine="1"/>
    </xf>
    <xf numFmtId="177" fontId="2" fillId="0" borderId="0" xfId="0" applyNumberFormat="1" applyFont="1" applyFill="1" applyAlignment="1">
      <alignment horizontal="center" vertical="center"/>
    </xf>
    <xf numFmtId="177" fontId="2" fillId="2" borderId="4"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2" fillId="2" borderId="6" xfId="0" applyNumberFormat="1" applyFont="1" applyFill="1" applyBorder="1" applyAlignment="1">
      <alignment horizontal="center" vertical="center" shrinkToFit="1"/>
    </xf>
    <xf numFmtId="177" fontId="5" fillId="2" borderId="4" xfId="0" applyNumberFormat="1" applyFont="1" applyFill="1" applyBorder="1" applyAlignment="1">
      <alignment horizontal="distributed" vertical="center"/>
    </xf>
    <xf numFmtId="177" fontId="5" fillId="2" borderId="5" xfId="0" applyNumberFormat="1" applyFont="1" applyFill="1" applyBorder="1" applyAlignment="1">
      <alignment horizontal="distributed" vertical="center"/>
    </xf>
    <xf numFmtId="177" fontId="5" fillId="2" borderId="6"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xf>
    <xf numFmtId="177" fontId="8" fillId="0" borderId="1" xfId="0" applyNumberFormat="1" applyFont="1" applyFill="1" applyBorder="1" applyAlignment="1">
      <alignment horizontal="distributed" vertical="center" justifyLastLine="1"/>
    </xf>
    <xf numFmtId="177" fontId="5" fillId="0" borderId="1" xfId="0" applyNumberFormat="1" applyFont="1" applyFill="1" applyBorder="1" applyAlignment="1">
      <alignment horizontal="left" vertical="center" wrapText="1" shrinkToFit="1"/>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4"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wrapText="1"/>
    </xf>
    <xf numFmtId="177" fontId="2" fillId="0" borderId="1" xfId="0" applyNumberFormat="1" applyFont="1" applyFill="1" applyBorder="1" applyAlignment="1">
      <alignment horizontal="distributed" vertical="center"/>
    </xf>
    <xf numFmtId="177" fontId="2" fillId="0" borderId="2"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2" borderId="1" xfId="0" applyNumberFormat="1" applyFont="1" applyFill="1" applyBorder="1" applyAlignment="1">
      <alignment horizontal="distributed" vertical="center"/>
    </xf>
    <xf numFmtId="177" fontId="2" fillId="0" borderId="3"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13" xfId="0" applyNumberFormat="1" applyFont="1" applyFill="1" applyBorder="1" applyAlignment="1">
      <alignment horizontal="center" vertical="center"/>
    </xf>
    <xf numFmtId="177" fontId="2" fillId="0" borderId="11" xfId="0" applyNumberFormat="1" applyFont="1" applyFill="1" applyBorder="1" applyAlignment="1">
      <alignment horizontal="center" vertical="center" wrapText="1"/>
    </xf>
    <xf numFmtId="177" fontId="5" fillId="2" borderId="1" xfId="0" applyNumberFormat="1" applyFont="1" applyFill="1" applyBorder="1" applyAlignment="1">
      <alignment horizontal="distributed" vertical="center" justifyLastLine="1"/>
    </xf>
    <xf numFmtId="177" fontId="2" fillId="2" borderId="1" xfId="0" applyNumberFormat="1" applyFont="1" applyFill="1" applyBorder="1" applyAlignment="1">
      <alignment vertical="center"/>
    </xf>
    <xf numFmtId="177" fontId="2" fillId="2" borderId="1" xfId="0" applyNumberFormat="1" applyFont="1" applyFill="1" applyBorder="1" applyAlignment="1">
      <alignment horizontal="center" vertical="center"/>
    </xf>
    <xf numFmtId="177" fontId="0" fillId="0" borderId="0" xfId="0" applyNumberFormat="1" applyFont="1" applyFill="1" applyAlignment="1">
      <alignment horizontal="center" vertical="center"/>
    </xf>
    <xf numFmtId="177" fontId="7" fillId="0" borderId="1" xfId="0" applyNumberFormat="1" applyFont="1" applyFill="1" applyBorder="1" applyAlignment="1">
      <alignment vertical="center"/>
    </xf>
    <xf numFmtId="177" fontId="0" fillId="0" borderId="0" xfId="0" applyNumberFormat="1" applyFont="1" applyFill="1" applyBorder="1" applyAlignment="1">
      <alignment horizontal="center"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4"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0" fillId="0" borderId="5" xfId="0" applyNumberFormat="1" applyBorder="1" applyAlignment="1">
      <alignment vertical="center"/>
    </xf>
    <xf numFmtId="177" fontId="0" fillId="0" borderId="6" xfId="0" applyNumberFormat="1" applyBorder="1" applyAlignment="1">
      <alignment vertical="center"/>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177" fontId="2" fillId="0" borderId="4" xfId="0" applyNumberFormat="1" applyFont="1" applyFill="1" applyBorder="1" applyAlignment="1">
      <alignment horizontal="distributed" vertical="center" wrapText="1"/>
    </xf>
    <xf numFmtId="177" fontId="2" fillId="0" borderId="5" xfId="0" applyNumberFormat="1" applyFont="1" applyFill="1" applyBorder="1" applyAlignment="1">
      <alignment horizontal="distributed" vertical="center" wrapText="1"/>
    </xf>
    <xf numFmtId="177" fontId="2" fillId="0" borderId="6" xfId="0" applyNumberFormat="1" applyFont="1" applyFill="1" applyBorder="1" applyAlignment="1">
      <alignment horizontal="distributed" vertical="center" wrapText="1"/>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5" fillId="0" borderId="4" xfId="0" applyNumberFormat="1" applyFont="1" applyFill="1" applyBorder="1" applyAlignment="1">
      <alignment horizontal="distributed" vertical="center" wrapText="1"/>
    </xf>
    <xf numFmtId="177" fontId="5" fillId="0" borderId="5" xfId="0" applyNumberFormat="1" applyFont="1" applyFill="1" applyBorder="1" applyAlignment="1">
      <alignment horizontal="distributed" vertical="center" wrapText="1"/>
    </xf>
    <xf numFmtId="177" fontId="5" fillId="0" borderId="6" xfId="0" applyNumberFormat="1" applyFont="1" applyFill="1" applyBorder="1" applyAlignment="1">
      <alignment horizontal="distributed" vertical="center" wrapText="1"/>
    </xf>
    <xf numFmtId="177" fontId="2" fillId="0" borderId="5" xfId="0" applyNumberFormat="1" applyFont="1" applyFill="1" applyBorder="1" applyAlignment="1">
      <alignment vertical="center" shrinkToFit="1"/>
    </xf>
    <xf numFmtId="177" fontId="2" fillId="0" borderId="6" xfId="0" applyNumberFormat="1" applyFont="1" applyFill="1" applyBorder="1" applyAlignment="1">
      <alignment vertical="center" shrinkToFit="1"/>
    </xf>
    <xf numFmtId="0" fontId="6" fillId="0" borderId="4" xfId="0" applyFont="1" applyBorder="1" applyAlignment="1">
      <alignment horizontal="center" vertical="center"/>
    </xf>
    <xf numFmtId="0" fontId="6" fillId="0" borderId="6" xfId="0" applyFont="1" applyBorder="1" applyAlignment="1">
      <alignment horizontal="center" vertical="center"/>
    </xf>
    <xf numFmtId="49" fontId="6" fillId="0" borderId="7"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49" fontId="6" fillId="0" borderId="4" xfId="0" applyNumberFormat="1" applyFont="1" applyFill="1" applyBorder="1" applyAlignment="1">
      <alignment horizontal="distributed" vertical="center"/>
    </xf>
    <xf numFmtId="49" fontId="6" fillId="0" borderId="5" xfId="0" applyNumberFormat="1" applyFont="1" applyFill="1" applyBorder="1" applyAlignment="1">
      <alignment horizontal="distributed" vertical="center"/>
    </xf>
    <xf numFmtId="49" fontId="6" fillId="0" borderId="6" xfId="0" applyNumberFormat="1" applyFont="1" applyFill="1" applyBorder="1" applyAlignment="1">
      <alignment horizontal="distributed" vertical="center"/>
    </xf>
    <xf numFmtId="177" fontId="2" fillId="0" borderId="4" xfId="0" applyNumberFormat="1" applyFont="1" applyFill="1" applyBorder="1" applyAlignment="1">
      <alignment horizontal="left" vertical="center" shrinkToFit="1"/>
    </xf>
    <xf numFmtId="177" fontId="2" fillId="0" borderId="5" xfId="0" applyNumberFormat="1" applyFont="1" applyFill="1" applyBorder="1" applyAlignment="1">
      <alignment horizontal="left" vertical="center" shrinkToFit="1"/>
    </xf>
    <xf numFmtId="177" fontId="2" fillId="0" borderId="6" xfId="0" applyNumberFormat="1" applyFont="1" applyFill="1" applyBorder="1" applyAlignment="1">
      <alignment horizontal="left" vertical="center" shrinkToFit="1"/>
    </xf>
    <xf numFmtId="177" fontId="0" fillId="2" borderId="4"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2" fillId="0" borderId="4" xfId="0" applyNumberFormat="1" applyFont="1" applyFill="1" applyBorder="1" applyAlignment="1">
      <alignment horizontal="distributed" vertical="center"/>
    </xf>
    <xf numFmtId="177" fontId="2" fillId="0" borderId="5" xfId="0" applyNumberFormat="1" applyFont="1" applyFill="1" applyBorder="1" applyAlignment="1">
      <alignment horizontal="center" vertical="center" shrinkToFit="1"/>
    </xf>
    <xf numFmtId="177" fontId="2" fillId="0" borderId="6" xfId="0" applyNumberFormat="1" applyFont="1" applyFill="1" applyBorder="1" applyAlignment="1">
      <alignment horizontal="center" vertical="center" shrinkToFit="1"/>
    </xf>
    <xf numFmtId="177" fontId="2" fillId="0" borderId="5" xfId="0" applyNumberFormat="1" applyFont="1" applyFill="1" applyBorder="1" applyAlignment="1">
      <alignment horizontal="left" vertical="center"/>
    </xf>
    <xf numFmtId="177" fontId="2" fillId="0" borderId="6" xfId="0" applyNumberFormat="1" applyFont="1" applyFill="1" applyBorder="1" applyAlignment="1">
      <alignment horizontal="left" vertical="center"/>
    </xf>
    <xf numFmtId="49" fontId="6" fillId="0" borderId="4" xfId="0" applyNumberFormat="1" applyFont="1" applyFill="1" applyBorder="1" applyAlignment="1">
      <alignment horizontal="distributed" vertical="center" wrapText="1"/>
    </xf>
    <xf numFmtId="49" fontId="6" fillId="0" borderId="5" xfId="0" applyNumberFormat="1" applyFont="1" applyFill="1" applyBorder="1" applyAlignment="1">
      <alignment horizontal="distributed" vertical="center" wrapText="1"/>
    </xf>
    <xf numFmtId="49" fontId="6" fillId="0" borderId="6" xfId="0" applyNumberFormat="1" applyFont="1" applyFill="1" applyBorder="1" applyAlignment="1">
      <alignment horizontal="distributed" vertical="center" wrapText="1"/>
    </xf>
    <xf numFmtId="177" fontId="0" fillId="0" borderId="5" xfId="0" applyNumberFormat="1" applyFont="1" applyFill="1" applyBorder="1" applyAlignment="1">
      <alignment vertical="center" shrinkToFit="1"/>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177" fontId="2" fillId="0" borderId="1" xfId="0" applyNumberFormat="1" applyFont="1" applyFill="1" applyBorder="1" applyAlignment="1">
      <alignment horizontal="center" vertical="center"/>
    </xf>
    <xf numFmtId="177" fontId="2" fillId="0" borderId="5" xfId="0" applyNumberFormat="1" applyFont="1" applyFill="1" applyBorder="1"/>
    <xf numFmtId="177" fontId="2" fillId="0" borderId="6" xfId="0" applyNumberFormat="1" applyFont="1" applyFill="1" applyBorder="1"/>
    <xf numFmtId="177" fontId="2" fillId="0" borderId="4" xfId="0" applyNumberFormat="1" applyFont="1" applyFill="1" applyBorder="1" applyAlignment="1" applyProtection="1">
      <alignment horizontal="distributed" vertical="center" justifyLastLine="1"/>
    </xf>
    <xf numFmtId="177" fontId="2" fillId="0" borderId="5" xfId="0" applyNumberFormat="1" applyFont="1" applyFill="1" applyBorder="1" applyAlignment="1" applyProtection="1">
      <alignment horizontal="distributed" vertical="center" justifyLastLine="1"/>
    </xf>
    <xf numFmtId="177" fontId="2" fillId="0" borderId="6" xfId="0" applyNumberFormat="1" applyFont="1" applyFill="1" applyBorder="1" applyAlignment="1" applyProtection="1">
      <alignment horizontal="distributed" vertical="center" justifyLastLine="1"/>
    </xf>
    <xf numFmtId="49" fontId="5" fillId="0" borderId="1" xfId="0" applyNumberFormat="1" applyFont="1" applyFill="1" applyBorder="1" applyAlignment="1">
      <alignment horizontal="center" vertical="center"/>
    </xf>
    <xf numFmtId="49" fontId="0" fillId="0" borderId="1" xfId="0" applyNumberFormat="1" applyFont="1" applyFill="1" applyBorder="1" applyAlignment="1">
      <alignment horizontal="distributed" vertical="distributed"/>
    </xf>
    <xf numFmtId="49" fontId="2" fillId="0" borderId="1" xfId="0" applyNumberFormat="1" applyFont="1" applyFill="1" applyBorder="1" applyAlignment="1">
      <alignment horizontal="distributed" vertical="distributed"/>
    </xf>
    <xf numFmtId="177" fontId="0" fillId="0" borderId="5" xfId="0" applyNumberFormat="1" applyFont="1" applyFill="1" applyBorder="1" applyAlignment="1">
      <alignment horizontal="distributed" vertical="center"/>
    </xf>
    <xf numFmtId="177" fontId="6" fillId="0" borderId="4" xfId="0" applyNumberFormat="1" applyFont="1" applyFill="1" applyBorder="1" applyAlignment="1">
      <alignment horizontal="distributed" vertical="center" wrapText="1"/>
    </xf>
    <xf numFmtId="177" fontId="6" fillId="0" borderId="5" xfId="0" applyNumberFormat="1" applyFont="1" applyFill="1" applyBorder="1" applyAlignment="1">
      <alignment horizontal="distributed" vertical="center" wrapText="1"/>
    </xf>
    <xf numFmtId="177" fontId="6" fillId="0" borderId="6" xfId="0" applyNumberFormat="1" applyFont="1" applyFill="1" applyBorder="1" applyAlignment="1">
      <alignment horizontal="distributed" vertical="center" wrapText="1"/>
    </xf>
    <xf numFmtId="177" fontId="0" fillId="0" borderId="1" xfId="0" applyNumberFormat="1" applyFont="1" applyFill="1" applyBorder="1" applyAlignment="1">
      <alignment horizontal="distributed" vertical="center" wrapText="1"/>
    </xf>
    <xf numFmtId="177" fontId="2" fillId="0" borderId="1" xfId="0" applyNumberFormat="1" applyFont="1" applyFill="1" applyBorder="1" applyAlignment="1">
      <alignment horizontal="distributed" vertical="center" wrapText="1"/>
    </xf>
    <xf numFmtId="177" fontId="0" fillId="0" borderId="1"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6" fillId="0" borderId="4"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177" fontId="6" fillId="0" borderId="6" xfId="0" applyNumberFormat="1" applyFont="1" applyFill="1" applyBorder="1" applyAlignment="1">
      <alignment horizontal="center" vertical="center" wrapText="1"/>
    </xf>
    <xf numFmtId="177" fontId="0" fillId="0" borderId="5" xfId="0" applyNumberFormat="1" applyFill="1" applyBorder="1" applyAlignment="1">
      <alignment vertical="center"/>
    </xf>
    <xf numFmtId="177" fontId="0" fillId="0" borderId="6" xfId="0" applyNumberFormat="1" applyFill="1" applyBorder="1" applyAlignment="1">
      <alignment vertical="center"/>
    </xf>
    <xf numFmtId="177" fontId="2" fillId="0" borderId="7"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14" xfId="0" applyNumberFormat="1" applyFont="1" applyFill="1" applyBorder="1" applyAlignment="1">
      <alignment horizontal="distributed" vertical="center"/>
    </xf>
    <xf numFmtId="177" fontId="2" fillId="0" borderId="9" xfId="0" applyNumberFormat="1" applyFont="1" applyFill="1" applyBorder="1" applyAlignment="1">
      <alignment horizontal="distributed" vertical="center"/>
    </xf>
    <xf numFmtId="177" fontId="2" fillId="0" borderId="10" xfId="0" applyNumberFormat="1" applyFont="1" applyFill="1" applyBorder="1" applyAlignment="1">
      <alignment horizontal="distributed" vertical="center"/>
    </xf>
    <xf numFmtId="177" fontId="2" fillId="0" borderId="13"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wrapText="1"/>
    </xf>
    <xf numFmtId="177" fontId="0" fillId="0" borderId="8" xfId="0" applyNumberFormat="1" applyFont="1" applyFill="1" applyBorder="1" applyAlignment="1">
      <alignment horizontal="distributed" vertical="center" wrapText="1"/>
    </xf>
    <xf numFmtId="177" fontId="0" fillId="0" borderId="14" xfId="0" applyNumberFormat="1" applyFont="1" applyFill="1" applyBorder="1" applyAlignment="1">
      <alignment horizontal="distributed" vertical="center" wrapText="1"/>
    </xf>
    <xf numFmtId="177" fontId="0" fillId="0" borderId="12" xfId="0" applyNumberFormat="1" applyFont="1" applyFill="1" applyBorder="1" applyAlignment="1">
      <alignment horizontal="distributed" vertical="center" wrapText="1"/>
    </xf>
    <xf numFmtId="177" fontId="0" fillId="0" borderId="0" xfId="0" applyNumberFormat="1" applyFont="1" applyFill="1" applyBorder="1" applyAlignment="1">
      <alignment horizontal="distributed" vertical="center" wrapText="1"/>
    </xf>
    <xf numFmtId="177" fontId="0" fillId="0" borderId="15" xfId="0" applyNumberFormat="1" applyFont="1" applyFill="1" applyBorder="1" applyAlignment="1">
      <alignment horizontal="distributed" vertical="center" wrapText="1"/>
    </xf>
    <xf numFmtId="177" fontId="0" fillId="0" borderId="9" xfId="0" applyNumberFormat="1" applyFont="1" applyFill="1" applyBorder="1" applyAlignment="1">
      <alignment horizontal="distributed" vertical="center" wrapText="1"/>
    </xf>
    <xf numFmtId="177" fontId="0" fillId="0" borderId="10" xfId="0" applyNumberFormat="1" applyFont="1" applyFill="1" applyBorder="1" applyAlignment="1">
      <alignment horizontal="distributed" vertical="center" wrapText="1"/>
    </xf>
    <xf numFmtId="177" fontId="0" fillId="0" borderId="13" xfId="0" applyNumberFormat="1" applyFont="1" applyFill="1" applyBorder="1" applyAlignment="1">
      <alignment horizontal="distributed" vertical="center" wrapText="1"/>
    </xf>
    <xf numFmtId="177" fontId="0" fillId="0" borderId="6" xfId="0" applyNumberFormat="1" applyFont="1" applyFill="1" applyBorder="1" applyAlignment="1">
      <alignment horizontal="distributed" vertical="center"/>
    </xf>
    <xf numFmtId="177" fontId="2" fillId="0" borderId="5" xfId="1" applyNumberFormat="1" applyFont="1" applyFill="1" applyBorder="1" applyAlignment="1" applyProtection="1">
      <alignment horizontal="distributed" vertical="center"/>
    </xf>
    <xf numFmtId="177" fontId="2" fillId="0" borderId="6" xfId="1" applyNumberFormat="1" applyFont="1" applyFill="1" applyBorder="1" applyAlignment="1" applyProtection="1">
      <alignment horizontal="distributed" vertical="center"/>
    </xf>
    <xf numFmtId="177" fontId="0" fillId="0" borderId="5" xfId="1" applyNumberFormat="1" applyFont="1" applyFill="1" applyBorder="1" applyAlignment="1" applyProtection="1">
      <alignment horizontal="distributed" vertical="center"/>
    </xf>
    <xf numFmtId="177" fontId="6" fillId="0" borderId="5" xfId="1" applyNumberFormat="1" applyFont="1" applyFill="1" applyBorder="1" applyAlignment="1" applyProtection="1">
      <alignment horizontal="distributed" vertical="center"/>
    </xf>
    <xf numFmtId="177" fontId="6" fillId="0" borderId="6" xfId="1" applyNumberFormat="1" applyFont="1" applyFill="1" applyBorder="1" applyAlignment="1" applyProtection="1">
      <alignment horizontal="distributed" vertical="center"/>
    </xf>
    <xf numFmtId="177" fontId="5" fillId="0" borderId="5" xfId="1" applyNumberFormat="1" applyFont="1" applyFill="1" applyBorder="1" applyAlignment="1" applyProtection="1">
      <alignment horizontal="distributed" vertical="center"/>
    </xf>
    <xf numFmtId="177" fontId="5" fillId="0" borderId="6" xfId="1" applyNumberFormat="1" applyFont="1" applyFill="1" applyBorder="1" applyAlignment="1" applyProtection="1">
      <alignment horizontal="distributed" vertical="center"/>
    </xf>
    <xf numFmtId="177" fontId="2" fillId="0" borderId="2"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0" fillId="0" borderId="5" xfId="0" applyNumberFormat="1" applyFill="1" applyBorder="1" applyAlignment="1">
      <alignment horizontal="distributed" vertical="center"/>
    </xf>
    <xf numFmtId="177" fontId="0" fillId="0" borderId="6" xfId="0" applyNumberFormat="1" applyFill="1" applyBorder="1" applyAlignment="1">
      <alignment horizontal="distributed" vertical="center"/>
    </xf>
    <xf numFmtId="177" fontId="2" fillId="0" borderId="2" xfId="1" applyNumberFormat="1" applyFont="1" applyFill="1" applyBorder="1" applyAlignment="1" applyProtection="1">
      <alignment horizontal="distributed" vertical="center"/>
    </xf>
    <xf numFmtId="177" fontId="2" fillId="0" borderId="11" xfId="1" applyNumberFormat="1" applyFont="1" applyFill="1" applyBorder="1" applyAlignment="1" applyProtection="1">
      <alignment horizontal="distributed" vertical="center"/>
    </xf>
    <xf numFmtId="177" fontId="0" fillId="0" borderId="3" xfId="0" applyNumberFormat="1" applyFill="1" applyBorder="1" applyAlignment="1">
      <alignment horizontal="distributed" vertical="center"/>
    </xf>
    <xf numFmtId="177" fontId="2" fillId="0" borderId="8"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7" fontId="2" fillId="0" borderId="1" xfId="1" applyNumberFormat="1" applyFont="1" applyFill="1" applyBorder="1" applyAlignment="1" applyProtection="1">
      <alignment horizontal="distributed" vertical="center"/>
    </xf>
    <xf numFmtId="177" fontId="2" fillId="0" borderId="1" xfId="0" applyNumberFormat="1" applyFont="1" applyFill="1" applyBorder="1" applyAlignment="1">
      <alignment horizontal="center" vertical="center" textRotation="255"/>
    </xf>
    <xf numFmtId="177" fontId="2" fillId="0" borderId="4" xfId="1" applyNumberFormat="1" applyFont="1" applyFill="1" applyBorder="1" applyAlignment="1" applyProtection="1">
      <alignment horizontal="distributed" vertical="center"/>
    </xf>
    <xf numFmtId="177" fontId="11" fillId="0" borderId="1" xfId="0" applyNumberFormat="1" applyFont="1" applyFill="1" applyBorder="1" applyAlignment="1">
      <alignment horizontal="distributed" vertical="distributed" wrapText="1"/>
    </xf>
    <xf numFmtId="177" fontId="11" fillId="0" borderId="1" xfId="0" applyNumberFormat="1" applyFont="1" applyFill="1" applyBorder="1" applyAlignment="1">
      <alignment horizontal="distributed" vertical="distributed"/>
    </xf>
    <xf numFmtId="177" fontId="0" fillId="0" borderId="4" xfId="0" applyNumberFormat="1" applyFont="1" applyFill="1" applyBorder="1" applyAlignment="1">
      <alignment horizontal="center" vertical="center" shrinkToFit="1"/>
    </xf>
    <xf numFmtId="177" fontId="2" fillId="0" borderId="4" xfId="0" applyNumberFormat="1" applyFont="1" applyFill="1" applyBorder="1" applyAlignment="1">
      <alignment horizontal="left" vertical="center"/>
    </xf>
    <xf numFmtId="177" fontId="0"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textRotation="255" wrapText="1"/>
    </xf>
    <xf numFmtId="177" fontId="2" fillId="0" borderId="7"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177" fontId="2" fillId="0" borderId="9" xfId="0" applyNumberFormat="1" applyFont="1" applyFill="1" applyBorder="1" applyAlignment="1">
      <alignment horizontal="center" vertical="center" wrapText="1"/>
    </xf>
    <xf numFmtId="177" fontId="2" fillId="0" borderId="10" xfId="0" applyNumberFormat="1" applyFont="1" applyFill="1" applyBorder="1" applyAlignment="1">
      <alignment horizontal="center" vertical="center" wrapText="1"/>
    </xf>
    <xf numFmtId="177" fontId="2" fillId="2" borderId="4" xfId="0" applyNumberFormat="1" applyFont="1" applyFill="1" applyBorder="1" applyAlignment="1">
      <alignment horizontal="distributed" vertical="center"/>
    </xf>
    <xf numFmtId="177" fontId="2" fillId="0" borderId="11" xfId="0" applyNumberFormat="1" applyFont="1" applyFill="1" applyBorder="1" applyAlignment="1">
      <alignment horizontal="center" vertical="center"/>
    </xf>
    <xf numFmtId="177" fontId="6" fillId="0" borderId="1" xfId="0" applyNumberFormat="1" applyFont="1" applyFill="1" applyBorder="1" applyAlignment="1">
      <alignment horizontal="distributed" vertical="center" wrapText="1"/>
    </xf>
    <xf numFmtId="177" fontId="2" fillId="2" borderId="7" xfId="0" applyNumberFormat="1" applyFont="1" applyFill="1" applyBorder="1" applyAlignment="1">
      <alignment horizontal="center" vertical="center" wrapText="1"/>
    </xf>
    <xf numFmtId="177" fontId="2" fillId="2" borderId="14" xfId="0" applyNumberFormat="1" applyFont="1" applyFill="1" applyBorder="1" applyAlignment="1">
      <alignment horizontal="center" vertical="center" wrapText="1"/>
    </xf>
    <xf numFmtId="177" fontId="2" fillId="2" borderId="12" xfId="0" applyNumberFormat="1" applyFont="1" applyFill="1" applyBorder="1" applyAlignment="1">
      <alignment horizontal="center" vertical="center" wrapText="1"/>
    </xf>
    <xf numFmtId="177" fontId="2" fillId="2" borderId="15" xfId="0" applyNumberFormat="1" applyFont="1" applyFill="1" applyBorder="1" applyAlignment="1">
      <alignment horizontal="center" vertical="center" wrapText="1"/>
    </xf>
    <xf numFmtId="177" fontId="2" fillId="2" borderId="9" xfId="0" applyNumberFormat="1" applyFont="1" applyFill="1" applyBorder="1" applyAlignment="1">
      <alignment horizontal="center" vertical="center" wrapText="1"/>
    </xf>
    <xf numFmtId="177" fontId="2" fillId="2" borderId="13" xfId="0" applyNumberFormat="1" applyFont="1" applyFill="1" applyBorder="1" applyAlignment="1">
      <alignment horizontal="center" vertical="center" wrapText="1"/>
    </xf>
    <xf numFmtId="177" fontId="2" fillId="2" borderId="4" xfId="0" applyNumberFormat="1" applyFont="1" applyFill="1" applyBorder="1" applyAlignment="1">
      <alignment horizontal="distributed" vertical="center" wrapText="1"/>
    </xf>
    <xf numFmtId="177" fontId="2" fillId="0" borderId="1" xfId="0" applyNumberFormat="1" applyFont="1" applyFill="1" applyBorder="1" applyAlignment="1">
      <alignment horizontal="center" vertical="center" shrinkToFit="1"/>
    </xf>
    <xf numFmtId="177" fontId="2" fillId="0" borderId="4" xfId="0" applyNumberFormat="1" applyFont="1" applyFill="1" applyBorder="1" applyAlignment="1">
      <alignment horizontal="center" vertical="center" shrinkToFit="1"/>
    </xf>
    <xf numFmtId="177" fontId="2" fillId="0" borderId="2" xfId="0" applyNumberFormat="1" applyFont="1" applyFill="1" applyBorder="1" applyAlignment="1">
      <alignment horizontal="distributed" vertical="center" wrapText="1"/>
    </xf>
    <xf numFmtId="177" fontId="2" fillId="0" borderId="11" xfId="0" applyNumberFormat="1" applyFont="1" applyFill="1" applyBorder="1" applyAlignment="1">
      <alignment horizontal="distributed" vertical="center"/>
    </xf>
    <xf numFmtId="177" fontId="2" fillId="0" borderId="3" xfId="0" applyNumberFormat="1" applyFont="1" applyFill="1" applyBorder="1" applyAlignment="1">
      <alignment horizontal="distributed" vertical="center"/>
    </xf>
    <xf numFmtId="177" fontId="3" fillId="0" borderId="2" xfId="0" applyNumberFormat="1" applyFont="1" applyFill="1" applyBorder="1" applyAlignment="1">
      <alignment horizontal="center" vertical="center" textRotation="255"/>
    </xf>
    <xf numFmtId="177" fontId="3" fillId="0" borderId="11" xfId="0" applyNumberFormat="1" applyFont="1" applyFill="1" applyBorder="1" applyAlignment="1">
      <alignment horizontal="center" vertical="center" textRotation="255"/>
    </xf>
    <xf numFmtId="177" fontId="3" fillId="0" borderId="3" xfId="0" applyNumberFormat="1" applyFont="1" applyFill="1" applyBorder="1" applyAlignment="1">
      <alignment horizontal="center" vertical="center" textRotation="255"/>
    </xf>
    <xf numFmtId="177" fontId="3" fillId="0" borderId="1" xfId="0" applyNumberFormat="1" applyFont="1" applyFill="1" applyBorder="1" applyAlignment="1">
      <alignment horizontal="distributed" vertical="center" textRotation="255" wrapText="1"/>
    </xf>
    <xf numFmtId="177" fontId="3" fillId="0" borderId="2"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3" fillId="0" borderId="1" xfId="0" applyNumberFormat="1" applyFont="1" applyFill="1" applyBorder="1" applyAlignment="1">
      <alignment horizontal="distributed" vertical="center" textRotation="255"/>
    </xf>
    <xf numFmtId="177" fontId="2" fillId="0" borderId="2" xfId="0" applyNumberFormat="1" applyFont="1" applyFill="1" applyBorder="1" applyAlignment="1">
      <alignment horizontal="distributed" vertical="center" wrapText="1" justifyLastLine="1"/>
    </xf>
    <xf numFmtId="177" fontId="2" fillId="0" borderId="11" xfId="0" applyNumberFormat="1" applyFont="1" applyFill="1" applyBorder="1" applyAlignment="1">
      <alignment horizontal="distributed" vertical="center" justifyLastLine="1"/>
    </xf>
    <xf numFmtId="177" fontId="2" fillId="0" borderId="3" xfId="0" applyNumberFormat="1" applyFont="1" applyFill="1" applyBorder="1" applyAlignment="1">
      <alignment horizontal="distributed" vertical="center" justifyLastLine="1"/>
    </xf>
    <xf numFmtId="177" fontId="6" fillId="0" borderId="1" xfId="0" applyNumberFormat="1" applyFont="1" applyFill="1" applyBorder="1" applyAlignment="1">
      <alignment horizontal="distributed" vertical="center" textRotation="255"/>
    </xf>
    <xf numFmtId="177" fontId="2" fillId="0" borderId="1" xfId="0" applyNumberFormat="1" applyFont="1" applyFill="1" applyBorder="1" applyAlignment="1">
      <alignment horizontal="distributed" vertical="distributed" textRotation="255"/>
    </xf>
    <xf numFmtId="177" fontId="11" fillId="0" borderId="1" xfId="0" applyNumberFormat="1" applyFont="1" applyFill="1" applyBorder="1" applyAlignment="1">
      <alignment horizontal="distributed" vertical="center" wrapText="1"/>
    </xf>
    <xf numFmtId="177" fontId="6" fillId="0" borderId="1" xfId="0" applyNumberFormat="1" applyFont="1" applyFill="1" applyBorder="1" applyAlignment="1">
      <alignment horizontal="distributed" vertical="distributed" textRotation="255"/>
    </xf>
    <xf numFmtId="177" fontId="3" fillId="0" borderId="1" xfId="0" applyNumberFormat="1" applyFont="1" applyFill="1" applyBorder="1" applyAlignment="1">
      <alignment horizontal="distributed" vertical="center"/>
    </xf>
    <xf numFmtId="177" fontId="8" fillId="0" borderId="1" xfId="0" applyNumberFormat="1" applyFont="1" applyFill="1" applyBorder="1" applyAlignment="1">
      <alignment horizontal="distributed" vertical="center" wrapText="1"/>
    </xf>
    <xf numFmtId="177" fontId="8" fillId="0" borderId="1" xfId="0" applyNumberFormat="1" applyFont="1" applyFill="1" applyBorder="1" applyAlignment="1">
      <alignment horizontal="distributed" vertical="center"/>
    </xf>
    <xf numFmtId="177" fontId="6" fillId="0" borderId="1" xfId="0" applyNumberFormat="1" applyFont="1" applyFill="1" applyBorder="1" applyAlignment="1">
      <alignment horizontal="distributed" vertical="center"/>
    </xf>
    <xf numFmtId="177" fontId="3" fillId="0" borderId="5" xfId="0" applyNumberFormat="1" applyFont="1" applyFill="1" applyBorder="1" applyAlignment="1">
      <alignment horizontal="distributed" vertical="center" shrinkToFit="1"/>
    </xf>
    <xf numFmtId="177" fontId="3" fillId="0" borderId="6" xfId="0" applyNumberFormat="1" applyFont="1" applyFill="1" applyBorder="1" applyAlignment="1">
      <alignment horizontal="distributed" vertical="center" shrinkToFit="1"/>
    </xf>
    <xf numFmtId="177" fontId="3" fillId="0" borderId="1" xfId="0" applyNumberFormat="1" applyFont="1" applyFill="1" applyBorder="1" applyAlignment="1">
      <alignment horizontal="distributed" vertical="center" shrinkToFit="1"/>
    </xf>
    <xf numFmtId="177" fontId="2" fillId="0" borderId="1" xfId="0" applyNumberFormat="1" applyFont="1" applyFill="1" applyBorder="1" applyAlignment="1">
      <alignment horizontal="distributed" vertical="center" justifyLastLine="1"/>
    </xf>
    <xf numFmtId="177" fontId="2" fillId="0" borderId="7"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13"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14" xfId="0" applyNumberFormat="1"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177" fontId="2" fillId="0" borderId="13" xfId="0" applyNumberFormat="1" applyFont="1" applyFill="1" applyBorder="1" applyAlignment="1">
      <alignment horizontal="center" vertical="center" wrapText="1"/>
    </xf>
  </cellXfs>
  <cellStyles count="3">
    <cellStyle name="標準" xfId="0" builtinId="0"/>
    <cellStyle name="標準 6" xfId="2"/>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106"/>
  <sheetViews>
    <sheetView showGridLines="0" tabSelected="1" view="pageBreakPreview" zoomScale="75" zoomScaleNormal="75" zoomScaleSheetLayoutView="75" workbookViewId="0">
      <pane xSplit="7" ySplit="3" topLeftCell="H4" activePane="bottomRight" state="frozen"/>
      <selection pane="topRight" activeCell="I1" sqref="I1"/>
      <selection pane="bottomLeft" activeCell="A4" sqref="A4"/>
      <selection pane="bottomRight" activeCell="A2" sqref="A2:E3"/>
    </sheetView>
  </sheetViews>
  <sheetFormatPr defaultRowHeight="13.5" x14ac:dyDescent="0.15"/>
  <cols>
    <col min="1" max="1" width="3.625" style="14" customWidth="1"/>
    <col min="2" max="4" width="3.625" style="12" customWidth="1"/>
    <col min="5" max="5" width="19.5" style="12" customWidth="1"/>
    <col min="6" max="6" width="3.875" style="12" bestFit="1" customWidth="1"/>
    <col min="7" max="7" width="4" style="12" bestFit="1" customWidth="1"/>
    <col min="8" max="16" width="11.625" style="12" customWidth="1"/>
    <col min="17" max="17" width="10.875" style="13" customWidth="1"/>
    <col min="18" max="18" width="11.5" style="12" customWidth="1"/>
    <col min="19" max="16384" width="9" style="12"/>
  </cols>
  <sheetData>
    <row r="1" spans="1:18" s="3" customFormat="1" x14ac:dyDescent="0.15">
      <c r="A1" s="3" t="s">
        <v>57</v>
      </c>
      <c r="Q1" s="4"/>
    </row>
    <row r="2" spans="1:18" s="3" customFormat="1" ht="13.5" customHeight="1" x14ac:dyDescent="0.15">
      <c r="A2" s="130" t="s">
        <v>56</v>
      </c>
      <c r="B2" s="131"/>
      <c r="C2" s="131"/>
      <c r="D2" s="131"/>
      <c r="E2" s="132"/>
      <c r="F2" s="127" t="s">
        <v>36</v>
      </c>
      <c r="G2" s="127" t="s">
        <v>37</v>
      </c>
      <c r="H2" s="5" t="s">
        <v>41</v>
      </c>
      <c r="I2" s="6" t="s">
        <v>487</v>
      </c>
      <c r="J2" s="5" t="s">
        <v>88</v>
      </c>
      <c r="K2" s="6" t="s">
        <v>468</v>
      </c>
      <c r="L2" s="6" t="s">
        <v>152</v>
      </c>
      <c r="M2" s="6" t="s">
        <v>488</v>
      </c>
      <c r="N2" s="6" t="s">
        <v>94</v>
      </c>
      <c r="O2" s="6" t="s">
        <v>483</v>
      </c>
      <c r="P2" s="2" t="s">
        <v>494</v>
      </c>
      <c r="Q2" s="7"/>
      <c r="R2" s="66"/>
    </row>
    <row r="3" spans="1:18" s="3" customFormat="1" x14ac:dyDescent="0.15">
      <c r="A3" s="130"/>
      <c r="B3" s="131"/>
      <c r="C3" s="131"/>
      <c r="D3" s="131"/>
      <c r="E3" s="132"/>
      <c r="F3" s="127"/>
      <c r="G3" s="127"/>
      <c r="H3" s="8" t="s">
        <v>38</v>
      </c>
      <c r="I3" s="9" t="s">
        <v>480</v>
      </c>
      <c r="J3" s="8" t="s">
        <v>87</v>
      </c>
      <c r="K3" s="9" t="s">
        <v>469</v>
      </c>
      <c r="L3" s="9" t="s">
        <v>153</v>
      </c>
      <c r="M3" s="9" t="s">
        <v>482</v>
      </c>
      <c r="N3" s="9" t="s">
        <v>93</v>
      </c>
      <c r="O3" s="9" t="s">
        <v>484</v>
      </c>
      <c r="P3" s="8" t="s">
        <v>35</v>
      </c>
      <c r="Q3" s="7"/>
      <c r="R3" s="33"/>
    </row>
    <row r="4" spans="1:18" s="3" customFormat="1" ht="13.5" customHeight="1" x14ac:dyDescent="0.15">
      <c r="A4" s="23" t="s">
        <v>154</v>
      </c>
      <c r="B4" s="89" t="s">
        <v>155</v>
      </c>
      <c r="C4" s="128"/>
      <c r="D4" s="128"/>
      <c r="E4" s="129"/>
      <c r="F4" s="10">
        <v>1</v>
      </c>
      <c r="G4" s="10">
        <v>1</v>
      </c>
      <c r="H4" s="10">
        <v>380526</v>
      </c>
      <c r="I4" s="10">
        <v>398236</v>
      </c>
      <c r="J4" s="10">
        <v>331180</v>
      </c>
      <c r="K4" s="10">
        <v>54382</v>
      </c>
      <c r="L4" s="10">
        <v>90686</v>
      </c>
      <c r="M4" s="10">
        <v>117604</v>
      </c>
      <c r="N4" s="10">
        <v>38178</v>
      </c>
      <c r="O4" s="10">
        <v>129575</v>
      </c>
      <c r="P4" s="10">
        <f>SUM(H4:O4)</f>
        <v>1540367</v>
      </c>
      <c r="Q4" s="11"/>
    </row>
    <row r="5" spans="1:18" s="3" customFormat="1" ht="13.5" customHeight="1" x14ac:dyDescent="0.15">
      <c r="A5" s="23"/>
      <c r="B5" s="20" t="s">
        <v>156</v>
      </c>
      <c r="C5" s="89" t="s">
        <v>157</v>
      </c>
      <c r="D5" s="89"/>
      <c r="E5" s="90"/>
      <c r="F5" s="10">
        <v>1</v>
      </c>
      <c r="G5" s="10">
        <v>2</v>
      </c>
      <c r="H5" s="10">
        <v>74625</v>
      </c>
      <c r="I5" s="10">
        <v>91653</v>
      </c>
      <c r="J5" s="10">
        <v>72015</v>
      </c>
      <c r="K5" s="10">
        <v>15150</v>
      </c>
      <c r="L5" s="10">
        <v>22407</v>
      </c>
      <c r="M5" s="10">
        <v>29970</v>
      </c>
      <c r="N5" s="10">
        <v>8198</v>
      </c>
      <c r="O5" s="10">
        <v>24393</v>
      </c>
      <c r="P5" s="10">
        <f t="shared" ref="P5:P68" si="0">SUM(H5:O5)</f>
        <v>338411</v>
      </c>
      <c r="Q5" s="11"/>
    </row>
    <row r="6" spans="1:18" s="3" customFormat="1" ht="13.5" customHeight="1" x14ac:dyDescent="0.15">
      <c r="A6" s="23"/>
      <c r="B6" s="20"/>
      <c r="C6" s="20" t="s">
        <v>158</v>
      </c>
      <c r="D6" s="89" t="s">
        <v>66</v>
      </c>
      <c r="E6" s="90"/>
      <c r="F6" s="10">
        <v>1</v>
      </c>
      <c r="G6" s="10">
        <v>3</v>
      </c>
      <c r="H6" s="10">
        <v>74576</v>
      </c>
      <c r="I6" s="10">
        <v>78841</v>
      </c>
      <c r="J6" s="10">
        <v>71948</v>
      </c>
      <c r="K6" s="10">
        <v>15149</v>
      </c>
      <c r="L6" s="10">
        <v>22404</v>
      </c>
      <c r="M6" s="10">
        <v>29954</v>
      </c>
      <c r="N6" s="10">
        <v>8198</v>
      </c>
      <c r="O6" s="10">
        <v>24392</v>
      </c>
      <c r="P6" s="10">
        <f t="shared" si="0"/>
        <v>325462</v>
      </c>
      <c r="Q6" s="11"/>
    </row>
    <row r="7" spans="1:18" s="3" customFormat="1" x14ac:dyDescent="0.15">
      <c r="A7" s="34"/>
      <c r="B7" s="35"/>
      <c r="C7" s="35"/>
      <c r="D7" s="35"/>
      <c r="E7" s="36"/>
      <c r="F7" s="10">
        <v>1</v>
      </c>
      <c r="G7" s="10">
        <v>4</v>
      </c>
      <c r="H7" s="10">
        <v>0</v>
      </c>
      <c r="I7" s="10">
        <v>0</v>
      </c>
      <c r="J7" s="10">
        <v>0</v>
      </c>
      <c r="K7" s="10">
        <v>0</v>
      </c>
      <c r="L7" s="10">
        <v>0</v>
      </c>
      <c r="M7" s="10">
        <v>0</v>
      </c>
      <c r="N7" s="10">
        <v>0</v>
      </c>
      <c r="O7" s="10">
        <v>0</v>
      </c>
      <c r="P7" s="10">
        <f t="shared" si="0"/>
        <v>0</v>
      </c>
      <c r="Q7" s="11"/>
    </row>
    <row r="8" spans="1:18" s="3" customFormat="1" x14ac:dyDescent="0.15">
      <c r="A8" s="34"/>
      <c r="B8" s="35"/>
      <c r="C8" s="35"/>
      <c r="D8" s="35"/>
      <c r="E8" s="37"/>
      <c r="F8" s="10">
        <v>1</v>
      </c>
      <c r="G8" s="10">
        <v>5</v>
      </c>
      <c r="H8" s="10">
        <v>0</v>
      </c>
      <c r="I8" s="10">
        <v>0</v>
      </c>
      <c r="J8" s="10">
        <v>0</v>
      </c>
      <c r="K8" s="10">
        <v>0</v>
      </c>
      <c r="L8" s="10">
        <v>0</v>
      </c>
      <c r="M8" s="10">
        <v>0</v>
      </c>
      <c r="N8" s="10">
        <v>0</v>
      </c>
      <c r="O8" s="10">
        <v>0</v>
      </c>
      <c r="P8" s="10">
        <f t="shared" si="0"/>
        <v>0</v>
      </c>
      <c r="Q8" s="11"/>
    </row>
    <row r="9" spans="1:18" s="3" customFormat="1" x14ac:dyDescent="0.15">
      <c r="A9" s="34"/>
      <c r="B9" s="35"/>
      <c r="C9" s="35"/>
      <c r="D9" s="35"/>
      <c r="E9" s="36"/>
      <c r="F9" s="10">
        <v>1</v>
      </c>
      <c r="G9" s="10">
        <v>6</v>
      </c>
      <c r="H9" s="10">
        <v>0</v>
      </c>
      <c r="I9" s="10">
        <v>0</v>
      </c>
      <c r="J9" s="10">
        <v>0</v>
      </c>
      <c r="K9" s="10">
        <v>0</v>
      </c>
      <c r="L9" s="10">
        <v>0</v>
      </c>
      <c r="M9" s="10">
        <v>0</v>
      </c>
      <c r="N9" s="10">
        <v>0</v>
      </c>
      <c r="O9" s="10">
        <v>0</v>
      </c>
      <c r="P9" s="10">
        <f t="shared" si="0"/>
        <v>0</v>
      </c>
      <c r="Q9" s="11"/>
    </row>
    <row r="10" spans="1:18" s="3" customFormat="1" x14ac:dyDescent="0.15">
      <c r="A10" s="34"/>
      <c r="B10" s="35"/>
      <c r="C10" s="35"/>
      <c r="D10" s="35"/>
      <c r="E10" s="36"/>
      <c r="F10" s="10">
        <v>1</v>
      </c>
      <c r="G10" s="10">
        <v>7</v>
      </c>
      <c r="H10" s="10">
        <v>0</v>
      </c>
      <c r="I10" s="10">
        <v>0</v>
      </c>
      <c r="J10" s="10">
        <v>0</v>
      </c>
      <c r="K10" s="10">
        <v>0</v>
      </c>
      <c r="L10" s="10">
        <v>0</v>
      </c>
      <c r="M10" s="10">
        <v>0</v>
      </c>
      <c r="N10" s="10">
        <v>0</v>
      </c>
      <c r="O10" s="10">
        <v>0</v>
      </c>
      <c r="P10" s="10">
        <f t="shared" si="0"/>
        <v>0</v>
      </c>
      <c r="Q10" s="11"/>
    </row>
    <row r="11" spans="1:18" s="3" customFormat="1" ht="13.5" customHeight="1" x14ac:dyDescent="0.15">
      <c r="A11" s="23"/>
      <c r="B11" s="20"/>
      <c r="C11" s="20" t="s">
        <v>159</v>
      </c>
      <c r="D11" s="89" t="s">
        <v>160</v>
      </c>
      <c r="E11" s="90"/>
      <c r="F11" s="10">
        <v>1</v>
      </c>
      <c r="G11" s="10">
        <v>8</v>
      </c>
      <c r="H11" s="10">
        <v>0</v>
      </c>
      <c r="I11" s="10">
        <v>12777</v>
      </c>
      <c r="J11" s="10">
        <v>0</v>
      </c>
      <c r="K11" s="10">
        <v>0</v>
      </c>
      <c r="L11" s="10">
        <v>0</v>
      </c>
      <c r="M11" s="10">
        <v>0</v>
      </c>
      <c r="N11" s="10">
        <v>0</v>
      </c>
      <c r="O11" s="10">
        <v>0</v>
      </c>
      <c r="P11" s="10">
        <f t="shared" si="0"/>
        <v>12777</v>
      </c>
      <c r="Q11" s="11"/>
    </row>
    <row r="12" spans="1:18" s="3" customFormat="1" x14ac:dyDescent="0.15">
      <c r="A12" s="34"/>
      <c r="B12" s="35"/>
      <c r="C12" s="35"/>
      <c r="D12" s="35"/>
      <c r="E12" s="36"/>
      <c r="F12" s="10">
        <v>1</v>
      </c>
      <c r="G12" s="10">
        <v>9</v>
      </c>
      <c r="H12" s="10">
        <v>0</v>
      </c>
      <c r="I12" s="10">
        <v>0</v>
      </c>
      <c r="J12" s="10">
        <v>0</v>
      </c>
      <c r="K12" s="10">
        <v>0</v>
      </c>
      <c r="L12" s="10">
        <v>0</v>
      </c>
      <c r="M12" s="10">
        <v>0</v>
      </c>
      <c r="N12" s="10">
        <v>0</v>
      </c>
      <c r="O12" s="10">
        <v>0</v>
      </c>
      <c r="P12" s="10">
        <f t="shared" si="0"/>
        <v>0</v>
      </c>
      <c r="Q12" s="11"/>
    </row>
    <row r="13" spans="1:18" s="3" customFormat="1" x14ac:dyDescent="0.15">
      <c r="A13" s="34"/>
      <c r="B13" s="35"/>
      <c r="C13" s="35"/>
      <c r="D13" s="35"/>
      <c r="E13" s="36"/>
      <c r="F13" s="10">
        <v>1</v>
      </c>
      <c r="G13" s="10">
        <v>10</v>
      </c>
      <c r="H13" s="10">
        <v>0</v>
      </c>
      <c r="I13" s="10">
        <v>0</v>
      </c>
      <c r="J13" s="10">
        <v>0</v>
      </c>
      <c r="K13" s="10">
        <v>0</v>
      </c>
      <c r="L13" s="10">
        <v>0</v>
      </c>
      <c r="M13" s="10">
        <v>0</v>
      </c>
      <c r="N13" s="10">
        <v>0</v>
      </c>
      <c r="O13" s="10">
        <v>0</v>
      </c>
      <c r="P13" s="10">
        <f t="shared" si="0"/>
        <v>0</v>
      </c>
      <c r="Q13" s="11"/>
    </row>
    <row r="14" spans="1:18" s="3" customFormat="1" ht="13.5" customHeight="1" x14ac:dyDescent="0.15">
      <c r="A14" s="23"/>
      <c r="B14" s="20"/>
      <c r="C14" s="20" t="s">
        <v>161</v>
      </c>
      <c r="D14" s="89" t="s">
        <v>162</v>
      </c>
      <c r="E14" s="90"/>
      <c r="F14" s="10">
        <v>1</v>
      </c>
      <c r="G14" s="10">
        <v>11</v>
      </c>
      <c r="H14" s="10">
        <v>0</v>
      </c>
      <c r="I14" s="10">
        <v>0</v>
      </c>
      <c r="J14" s="10">
        <v>0</v>
      </c>
      <c r="K14" s="10">
        <v>0</v>
      </c>
      <c r="L14" s="10">
        <v>0</v>
      </c>
      <c r="M14" s="10">
        <v>0</v>
      </c>
      <c r="N14" s="10">
        <v>0</v>
      </c>
      <c r="O14" s="10">
        <v>0</v>
      </c>
      <c r="P14" s="10">
        <f t="shared" si="0"/>
        <v>0</v>
      </c>
      <c r="Q14" s="11"/>
    </row>
    <row r="15" spans="1:18" s="3" customFormat="1" ht="13.5" customHeight="1" x14ac:dyDescent="0.15">
      <c r="A15" s="23"/>
      <c r="B15" s="20"/>
      <c r="C15" s="20" t="s">
        <v>163</v>
      </c>
      <c r="D15" s="89" t="s">
        <v>164</v>
      </c>
      <c r="E15" s="90"/>
      <c r="F15" s="10">
        <v>1</v>
      </c>
      <c r="G15" s="10">
        <v>12</v>
      </c>
      <c r="H15" s="10">
        <v>49</v>
      </c>
      <c r="I15" s="10">
        <v>35</v>
      </c>
      <c r="J15" s="10">
        <v>67</v>
      </c>
      <c r="K15" s="10">
        <v>1</v>
      </c>
      <c r="L15" s="10">
        <v>3</v>
      </c>
      <c r="M15" s="10">
        <v>16</v>
      </c>
      <c r="N15" s="10">
        <v>0</v>
      </c>
      <c r="O15" s="10">
        <v>1</v>
      </c>
      <c r="P15" s="10">
        <f t="shared" si="0"/>
        <v>172</v>
      </c>
      <c r="Q15" s="11"/>
    </row>
    <row r="16" spans="1:18" s="3" customFormat="1" x14ac:dyDescent="0.15">
      <c r="A16" s="23"/>
      <c r="B16" s="20"/>
      <c r="C16" s="20"/>
      <c r="D16" s="20" t="s">
        <v>165</v>
      </c>
      <c r="E16" s="22" t="s">
        <v>166</v>
      </c>
      <c r="F16" s="10">
        <v>1</v>
      </c>
      <c r="G16" s="10">
        <v>13</v>
      </c>
      <c r="H16" s="10">
        <v>0</v>
      </c>
      <c r="I16" s="10">
        <v>0</v>
      </c>
      <c r="J16" s="10">
        <v>0</v>
      </c>
      <c r="K16" s="10">
        <v>0</v>
      </c>
      <c r="L16" s="10">
        <v>0</v>
      </c>
      <c r="M16" s="10">
        <v>0</v>
      </c>
      <c r="N16" s="10">
        <v>0</v>
      </c>
      <c r="O16" s="10">
        <v>0</v>
      </c>
      <c r="P16" s="10">
        <f t="shared" si="0"/>
        <v>0</v>
      </c>
      <c r="Q16" s="11"/>
    </row>
    <row r="17" spans="1:17" s="3" customFormat="1" x14ac:dyDescent="0.15">
      <c r="A17" s="23"/>
      <c r="B17" s="20"/>
      <c r="C17" s="20"/>
      <c r="D17" s="20" t="s">
        <v>167</v>
      </c>
      <c r="E17" s="21" t="s">
        <v>168</v>
      </c>
      <c r="F17" s="10">
        <v>1</v>
      </c>
      <c r="G17" s="10">
        <v>14</v>
      </c>
      <c r="H17" s="10">
        <v>49</v>
      </c>
      <c r="I17" s="10">
        <v>35</v>
      </c>
      <c r="J17" s="10">
        <v>67</v>
      </c>
      <c r="K17" s="10">
        <v>1</v>
      </c>
      <c r="L17" s="10">
        <v>3</v>
      </c>
      <c r="M17" s="10">
        <v>16</v>
      </c>
      <c r="N17" s="10">
        <v>0</v>
      </c>
      <c r="O17" s="10">
        <v>1</v>
      </c>
      <c r="P17" s="10">
        <f t="shared" si="0"/>
        <v>172</v>
      </c>
      <c r="Q17" s="11"/>
    </row>
    <row r="18" spans="1:17" s="3" customFormat="1" ht="13.5" customHeight="1" x14ac:dyDescent="0.15">
      <c r="A18" s="23"/>
      <c r="B18" s="20" t="s">
        <v>169</v>
      </c>
      <c r="C18" s="89" t="s">
        <v>170</v>
      </c>
      <c r="D18" s="89"/>
      <c r="E18" s="90"/>
      <c r="F18" s="10">
        <v>1</v>
      </c>
      <c r="G18" s="10">
        <v>15</v>
      </c>
      <c r="H18" s="10">
        <v>305901</v>
      </c>
      <c r="I18" s="10">
        <v>306583</v>
      </c>
      <c r="J18" s="10">
        <v>259165</v>
      </c>
      <c r="K18" s="10">
        <v>39232</v>
      </c>
      <c r="L18" s="10">
        <v>68279</v>
      </c>
      <c r="M18" s="10">
        <v>87634</v>
      </c>
      <c r="N18" s="10">
        <v>29980</v>
      </c>
      <c r="O18" s="10">
        <v>104462</v>
      </c>
      <c r="P18" s="10">
        <f t="shared" si="0"/>
        <v>1201236</v>
      </c>
      <c r="Q18" s="11"/>
    </row>
    <row r="19" spans="1:17" s="3" customFormat="1" ht="13.5" customHeight="1" x14ac:dyDescent="0.15">
      <c r="A19" s="23"/>
      <c r="B19" s="20"/>
      <c r="C19" s="20" t="s">
        <v>158</v>
      </c>
      <c r="D19" s="89" t="s">
        <v>171</v>
      </c>
      <c r="E19" s="90"/>
      <c r="F19" s="10">
        <v>1</v>
      </c>
      <c r="G19" s="10">
        <v>16</v>
      </c>
      <c r="H19" s="10">
        <v>0</v>
      </c>
      <c r="I19" s="10">
        <v>0</v>
      </c>
      <c r="J19" s="10">
        <v>0</v>
      </c>
      <c r="K19" s="10">
        <v>0</v>
      </c>
      <c r="L19" s="10">
        <v>3</v>
      </c>
      <c r="M19" s="10">
        <v>21</v>
      </c>
      <c r="N19" s="10">
        <v>1</v>
      </c>
      <c r="O19" s="10">
        <v>0</v>
      </c>
      <c r="P19" s="10">
        <f t="shared" si="0"/>
        <v>25</v>
      </c>
      <c r="Q19" s="11"/>
    </row>
    <row r="20" spans="1:17" s="3" customFormat="1" ht="13.5" customHeight="1" x14ac:dyDescent="0.15">
      <c r="A20" s="23"/>
      <c r="B20" s="20"/>
      <c r="C20" s="20" t="s">
        <v>159</v>
      </c>
      <c r="D20" s="89" t="s">
        <v>162</v>
      </c>
      <c r="E20" s="90"/>
      <c r="F20" s="10">
        <v>1</v>
      </c>
      <c r="G20" s="10">
        <v>17</v>
      </c>
      <c r="H20" s="10">
        <v>0</v>
      </c>
      <c r="I20" s="10">
        <v>0</v>
      </c>
      <c r="J20" s="10">
        <v>0</v>
      </c>
      <c r="K20" s="10">
        <v>0</v>
      </c>
      <c r="L20" s="10">
        <v>0</v>
      </c>
      <c r="M20" s="10">
        <v>0</v>
      </c>
      <c r="N20" s="10">
        <v>0</v>
      </c>
      <c r="O20" s="10">
        <v>0</v>
      </c>
      <c r="P20" s="10">
        <f t="shared" si="0"/>
        <v>0</v>
      </c>
      <c r="Q20" s="11"/>
    </row>
    <row r="21" spans="1:17" s="3" customFormat="1" ht="13.5" customHeight="1" x14ac:dyDescent="0.15">
      <c r="A21" s="23"/>
      <c r="B21" s="20"/>
      <c r="C21" s="20" t="s">
        <v>161</v>
      </c>
      <c r="D21" s="89" t="s">
        <v>172</v>
      </c>
      <c r="E21" s="90"/>
      <c r="F21" s="10">
        <v>1</v>
      </c>
      <c r="G21" s="10">
        <v>18</v>
      </c>
      <c r="H21" s="10">
        <v>0</v>
      </c>
      <c r="I21" s="10">
        <v>0</v>
      </c>
      <c r="J21" s="10">
        <v>0</v>
      </c>
      <c r="K21" s="10">
        <v>0</v>
      </c>
      <c r="L21" s="10">
        <v>0</v>
      </c>
      <c r="M21" s="10">
        <v>0</v>
      </c>
      <c r="N21" s="10">
        <v>0</v>
      </c>
      <c r="O21" s="10">
        <v>0</v>
      </c>
      <c r="P21" s="10">
        <f t="shared" si="0"/>
        <v>0</v>
      </c>
      <c r="Q21" s="11"/>
    </row>
    <row r="22" spans="1:17" s="3" customFormat="1" ht="13.5" customHeight="1" x14ac:dyDescent="0.15">
      <c r="A22" s="23"/>
      <c r="B22" s="20"/>
      <c r="C22" s="20" t="s">
        <v>163</v>
      </c>
      <c r="D22" s="89" t="s">
        <v>173</v>
      </c>
      <c r="E22" s="90"/>
      <c r="F22" s="10">
        <v>1</v>
      </c>
      <c r="G22" s="10">
        <v>19</v>
      </c>
      <c r="H22" s="10">
        <v>0</v>
      </c>
      <c r="I22" s="10">
        <v>0</v>
      </c>
      <c r="J22" s="10">
        <v>0</v>
      </c>
      <c r="K22" s="10">
        <v>0</v>
      </c>
      <c r="L22" s="10">
        <v>0</v>
      </c>
      <c r="M22" s="10">
        <v>0</v>
      </c>
      <c r="N22" s="10">
        <v>0</v>
      </c>
      <c r="O22" s="10">
        <v>0</v>
      </c>
      <c r="P22" s="10">
        <f t="shared" si="0"/>
        <v>0</v>
      </c>
      <c r="Q22" s="11"/>
    </row>
    <row r="23" spans="1:17" s="3" customFormat="1" ht="13.5" customHeight="1" x14ac:dyDescent="0.15">
      <c r="A23" s="23"/>
      <c r="B23" s="20"/>
      <c r="C23" s="20" t="s">
        <v>174</v>
      </c>
      <c r="D23" s="89" t="s">
        <v>175</v>
      </c>
      <c r="E23" s="90"/>
      <c r="F23" s="10">
        <v>1</v>
      </c>
      <c r="G23" s="10">
        <v>20</v>
      </c>
      <c r="H23" s="10">
        <v>196498</v>
      </c>
      <c r="I23" s="10">
        <v>196998</v>
      </c>
      <c r="J23" s="10">
        <v>171466</v>
      </c>
      <c r="K23" s="10">
        <v>25957</v>
      </c>
      <c r="L23" s="10">
        <v>41760</v>
      </c>
      <c r="M23" s="10">
        <v>39309</v>
      </c>
      <c r="N23" s="10">
        <v>18172</v>
      </c>
      <c r="O23" s="10">
        <v>68414</v>
      </c>
      <c r="P23" s="10">
        <f t="shared" si="0"/>
        <v>758574</v>
      </c>
      <c r="Q23" s="11"/>
    </row>
    <row r="24" spans="1:17" s="3" customFormat="1" x14ac:dyDescent="0.15">
      <c r="A24" s="34"/>
      <c r="B24" s="35"/>
      <c r="C24" s="35"/>
      <c r="D24" s="114"/>
      <c r="E24" s="115"/>
      <c r="F24" s="10">
        <v>1</v>
      </c>
      <c r="G24" s="10">
        <v>21</v>
      </c>
      <c r="H24" s="10">
        <v>0</v>
      </c>
      <c r="I24" s="10">
        <v>0</v>
      </c>
      <c r="J24" s="10">
        <v>0</v>
      </c>
      <c r="K24" s="10">
        <v>0</v>
      </c>
      <c r="L24" s="10">
        <v>0</v>
      </c>
      <c r="M24" s="10">
        <v>0</v>
      </c>
      <c r="N24" s="10">
        <v>0</v>
      </c>
      <c r="O24" s="10">
        <v>0</v>
      </c>
      <c r="P24" s="10">
        <f t="shared" si="0"/>
        <v>0</v>
      </c>
      <c r="Q24" s="11"/>
    </row>
    <row r="25" spans="1:17" s="3" customFormat="1" ht="13.5" customHeight="1" x14ac:dyDescent="0.15">
      <c r="A25" s="23"/>
      <c r="B25" s="20"/>
      <c r="C25" s="20" t="s">
        <v>176</v>
      </c>
      <c r="D25" s="136" t="s">
        <v>95</v>
      </c>
      <c r="E25" s="90"/>
      <c r="F25" s="10">
        <v>1</v>
      </c>
      <c r="G25" s="10">
        <v>22</v>
      </c>
      <c r="H25" s="10">
        <v>109391</v>
      </c>
      <c r="I25" s="10">
        <v>109460</v>
      </c>
      <c r="J25" s="10">
        <v>87695</v>
      </c>
      <c r="K25" s="10">
        <v>13272</v>
      </c>
      <c r="L25" s="10">
        <v>26515</v>
      </c>
      <c r="M25" s="10">
        <v>48297</v>
      </c>
      <c r="N25" s="10">
        <v>11807</v>
      </c>
      <c r="O25" s="10">
        <v>36048</v>
      </c>
      <c r="P25" s="10">
        <f t="shared" si="0"/>
        <v>442485</v>
      </c>
      <c r="Q25" s="11"/>
    </row>
    <row r="26" spans="1:17" s="3" customFormat="1" ht="13.5" customHeight="1" x14ac:dyDescent="0.15">
      <c r="A26" s="23"/>
      <c r="B26" s="20"/>
      <c r="C26" s="24" t="s">
        <v>177</v>
      </c>
      <c r="D26" s="136" t="s">
        <v>96</v>
      </c>
      <c r="E26" s="90"/>
      <c r="F26" s="10">
        <v>1</v>
      </c>
      <c r="G26" s="10">
        <v>23</v>
      </c>
      <c r="H26" s="10">
        <v>0</v>
      </c>
      <c r="I26" s="10">
        <v>0</v>
      </c>
      <c r="J26" s="10">
        <v>0</v>
      </c>
      <c r="K26" s="10">
        <v>0</v>
      </c>
      <c r="L26" s="10">
        <v>0</v>
      </c>
      <c r="M26" s="10">
        <v>0</v>
      </c>
      <c r="N26" s="10">
        <v>0</v>
      </c>
      <c r="O26" s="10">
        <v>0</v>
      </c>
      <c r="P26" s="10">
        <f t="shared" si="0"/>
        <v>0</v>
      </c>
      <c r="Q26" s="11"/>
    </row>
    <row r="27" spans="1:17" s="3" customFormat="1" ht="13.5" customHeight="1" x14ac:dyDescent="0.15">
      <c r="A27" s="23"/>
      <c r="B27" s="20"/>
      <c r="C27" s="24" t="s">
        <v>178</v>
      </c>
      <c r="D27" s="136" t="s">
        <v>97</v>
      </c>
      <c r="E27" s="90"/>
      <c r="F27" s="10">
        <v>1</v>
      </c>
      <c r="G27" s="10">
        <v>24</v>
      </c>
      <c r="H27" s="10">
        <v>12</v>
      </c>
      <c r="I27" s="10">
        <v>125</v>
      </c>
      <c r="J27" s="10">
        <v>4</v>
      </c>
      <c r="K27" s="10">
        <v>3</v>
      </c>
      <c r="L27" s="10">
        <v>1</v>
      </c>
      <c r="M27" s="10">
        <v>7</v>
      </c>
      <c r="N27" s="10">
        <v>0</v>
      </c>
      <c r="O27" s="10">
        <v>0</v>
      </c>
      <c r="P27" s="10">
        <f t="shared" si="0"/>
        <v>152</v>
      </c>
      <c r="Q27" s="11"/>
    </row>
    <row r="28" spans="1:17" s="3" customFormat="1" ht="13.5" customHeight="1" x14ac:dyDescent="0.15">
      <c r="A28" s="23" t="s">
        <v>179</v>
      </c>
      <c r="B28" s="89" t="s">
        <v>180</v>
      </c>
      <c r="C28" s="89"/>
      <c r="D28" s="89"/>
      <c r="E28" s="90"/>
      <c r="F28" s="10">
        <v>1</v>
      </c>
      <c r="G28" s="10">
        <v>25</v>
      </c>
      <c r="H28" s="10">
        <v>370910</v>
      </c>
      <c r="I28" s="10">
        <v>374508</v>
      </c>
      <c r="J28" s="10">
        <v>308997</v>
      </c>
      <c r="K28" s="10">
        <v>49301</v>
      </c>
      <c r="L28" s="10">
        <v>83964</v>
      </c>
      <c r="M28" s="10">
        <v>156934</v>
      </c>
      <c r="N28" s="10">
        <v>33356</v>
      </c>
      <c r="O28" s="10">
        <v>107440</v>
      </c>
      <c r="P28" s="10">
        <f t="shared" si="0"/>
        <v>1485410</v>
      </c>
      <c r="Q28" s="11"/>
    </row>
    <row r="29" spans="1:17" s="3" customFormat="1" ht="13.5" customHeight="1" x14ac:dyDescent="0.15">
      <c r="A29" s="23"/>
      <c r="B29" s="20" t="s">
        <v>156</v>
      </c>
      <c r="C29" s="89" t="s">
        <v>181</v>
      </c>
      <c r="D29" s="89"/>
      <c r="E29" s="90"/>
      <c r="F29" s="10">
        <v>1</v>
      </c>
      <c r="G29" s="10">
        <v>26</v>
      </c>
      <c r="H29" s="10">
        <v>318355</v>
      </c>
      <c r="I29" s="10">
        <v>330671</v>
      </c>
      <c r="J29" s="10">
        <v>280851</v>
      </c>
      <c r="K29" s="10">
        <v>45735</v>
      </c>
      <c r="L29" s="10">
        <v>75732</v>
      </c>
      <c r="M29" s="10">
        <v>130061</v>
      </c>
      <c r="N29" s="10">
        <v>29727</v>
      </c>
      <c r="O29" s="10">
        <v>98009</v>
      </c>
      <c r="P29" s="10">
        <f t="shared" si="0"/>
        <v>1309141</v>
      </c>
      <c r="Q29" s="11"/>
    </row>
    <row r="30" spans="1:17" s="3" customFormat="1" ht="13.5" customHeight="1" x14ac:dyDescent="0.15">
      <c r="A30" s="23"/>
      <c r="B30" s="20"/>
      <c r="C30" s="20" t="s">
        <v>158</v>
      </c>
      <c r="D30" s="89" t="s">
        <v>39</v>
      </c>
      <c r="E30" s="90"/>
      <c r="F30" s="10">
        <v>1</v>
      </c>
      <c r="G30" s="10">
        <v>27</v>
      </c>
      <c r="H30" s="10">
        <v>9262</v>
      </c>
      <c r="I30" s="10">
        <v>28685</v>
      </c>
      <c r="J30" s="10">
        <v>8138</v>
      </c>
      <c r="K30" s="10">
        <v>2854</v>
      </c>
      <c r="L30" s="10">
        <v>107</v>
      </c>
      <c r="M30" s="10">
        <v>9514</v>
      </c>
      <c r="N30" s="10">
        <v>1147</v>
      </c>
      <c r="O30" s="10">
        <v>0</v>
      </c>
      <c r="P30" s="10">
        <f t="shared" si="0"/>
        <v>59707</v>
      </c>
      <c r="Q30" s="11"/>
    </row>
    <row r="31" spans="1:17" s="3" customFormat="1" ht="13.5" customHeight="1" x14ac:dyDescent="0.15">
      <c r="A31" s="23"/>
      <c r="B31" s="20"/>
      <c r="C31" s="20" t="s">
        <v>159</v>
      </c>
      <c r="D31" s="89" t="s">
        <v>40</v>
      </c>
      <c r="E31" s="90"/>
      <c r="F31" s="10">
        <v>1</v>
      </c>
      <c r="G31" s="10">
        <v>28</v>
      </c>
      <c r="H31" s="10">
        <v>5022</v>
      </c>
      <c r="I31" s="10">
        <v>0</v>
      </c>
      <c r="J31" s="10">
        <v>0</v>
      </c>
      <c r="K31" s="10">
        <v>0</v>
      </c>
      <c r="L31" s="10">
        <v>3225</v>
      </c>
      <c r="M31" s="10">
        <v>0</v>
      </c>
      <c r="N31" s="10">
        <v>0</v>
      </c>
      <c r="O31" s="10">
        <v>0</v>
      </c>
      <c r="P31" s="10">
        <f t="shared" si="0"/>
        <v>8247</v>
      </c>
      <c r="Q31" s="11"/>
    </row>
    <row r="32" spans="1:17" s="3" customFormat="1" ht="13.5" customHeight="1" x14ac:dyDescent="0.15">
      <c r="A32" s="23"/>
      <c r="B32" s="20"/>
      <c r="C32" s="20" t="s">
        <v>161</v>
      </c>
      <c r="D32" s="89" t="s">
        <v>67</v>
      </c>
      <c r="E32" s="90"/>
      <c r="F32" s="10">
        <v>1</v>
      </c>
      <c r="G32" s="10">
        <v>29</v>
      </c>
      <c r="H32" s="10">
        <v>91820</v>
      </c>
      <c r="I32" s="10">
        <v>88070</v>
      </c>
      <c r="J32" s="10">
        <v>63796</v>
      </c>
      <c r="K32" s="10">
        <v>19219</v>
      </c>
      <c r="L32" s="10">
        <v>24250</v>
      </c>
      <c r="M32" s="10">
        <v>20328</v>
      </c>
      <c r="N32" s="10">
        <v>8138</v>
      </c>
      <c r="O32" s="10">
        <v>27105</v>
      </c>
      <c r="P32" s="10">
        <f t="shared" si="0"/>
        <v>342726</v>
      </c>
      <c r="Q32" s="11"/>
    </row>
    <row r="33" spans="1:17" s="3" customFormat="1" x14ac:dyDescent="0.15">
      <c r="A33" s="34"/>
      <c r="B33" s="35"/>
      <c r="C33" s="35"/>
      <c r="D33" s="114"/>
      <c r="E33" s="115"/>
      <c r="F33" s="10">
        <v>1</v>
      </c>
      <c r="G33" s="10">
        <v>30</v>
      </c>
      <c r="H33" s="10">
        <v>0</v>
      </c>
      <c r="I33" s="10">
        <v>0</v>
      </c>
      <c r="J33" s="10">
        <v>0</v>
      </c>
      <c r="K33" s="10">
        <v>0</v>
      </c>
      <c r="L33" s="10">
        <v>0</v>
      </c>
      <c r="M33" s="10">
        <v>0</v>
      </c>
      <c r="N33" s="10">
        <v>0</v>
      </c>
      <c r="O33" s="10">
        <v>0</v>
      </c>
      <c r="P33" s="10">
        <f t="shared" si="0"/>
        <v>0</v>
      </c>
      <c r="Q33" s="11"/>
    </row>
    <row r="34" spans="1:17" s="3" customFormat="1" x14ac:dyDescent="0.15">
      <c r="A34" s="34"/>
      <c r="B34" s="35"/>
      <c r="C34" s="35"/>
      <c r="D34" s="35"/>
      <c r="E34" s="36"/>
      <c r="F34" s="10">
        <v>1</v>
      </c>
      <c r="G34" s="10">
        <v>31</v>
      </c>
      <c r="H34" s="10">
        <v>0</v>
      </c>
      <c r="I34" s="10">
        <v>0</v>
      </c>
      <c r="J34" s="10">
        <v>0</v>
      </c>
      <c r="K34" s="10">
        <v>0</v>
      </c>
      <c r="L34" s="10">
        <v>0</v>
      </c>
      <c r="M34" s="10">
        <v>0</v>
      </c>
      <c r="N34" s="10">
        <v>0</v>
      </c>
      <c r="O34" s="10">
        <v>0</v>
      </c>
      <c r="P34" s="10">
        <f t="shared" si="0"/>
        <v>0</v>
      </c>
      <c r="Q34" s="11"/>
    </row>
    <row r="35" spans="1:17" s="3" customFormat="1" x14ac:dyDescent="0.15">
      <c r="A35" s="34"/>
      <c r="B35" s="35"/>
      <c r="C35" s="35"/>
      <c r="D35" s="114"/>
      <c r="E35" s="115"/>
      <c r="F35" s="10">
        <v>1</v>
      </c>
      <c r="G35" s="10">
        <v>32</v>
      </c>
      <c r="H35" s="10">
        <v>0</v>
      </c>
      <c r="I35" s="10">
        <v>0</v>
      </c>
      <c r="J35" s="10">
        <v>0</v>
      </c>
      <c r="K35" s="10">
        <v>0</v>
      </c>
      <c r="L35" s="10">
        <v>0</v>
      </c>
      <c r="M35" s="10">
        <v>0</v>
      </c>
      <c r="N35" s="10">
        <v>0</v>
      </c>
      <c r="O35" s="10">
        <v>0</v>
      </c>
      <c r="P35" s="10">
        <f t="shared" si="0"/>
        <v>0</v>
      </c>
      <c r="Q35" s="11"/>
    </row>
    <row r="36" spans="1:17" s="3" customFormat="1" ht="13.5" customHeight="1" x14ac:dyDescent="0.15">
      <c r="A36" s="23"/>
      <c r="B36" s="20"/>
      <c r="C36" s="20" t="s">
        <v>68</v>
      </c>
      <c r="D36" s="89" t="s">
        <v>58</v>
      </c>
      <c r="E36" s="90"/>
      <c r="F36" s="10">
        <v>1</v>
      </c>
      <c r="G36" s="10">
        <v>33</v>
      </c>
      <c r="H36" s="10">
        <v>0</v>
      </c>
      <c r="I36" s="10">
        <v>0</v>
      </c>
      <c r="J36" s="10">
        <v>0</v>
      </c>
      <c r="K36" s="10">
        <v>0</v>
      </c>
      <c r="L36" s="10">
        <v>0</v>
      </c>
      <c r="M36" s="10">
        <v>0</v>
      </c>
      <c r="N36" s="10">
        <v>0</v>
      </c>
      <c r="O36" s="10">
        <v>0</v>
      </c>
      <c r="P36" s="10">
        <f t="shared" si="0"/>
        <v>0</v>
      </c>
      <c r="Q36" s="11"/>
    </row>
    <row r="37" spans="1:17" s="3" customFormat="1" ht="13.5" customHeight="1" x14ac:dyDescent="0.15">
      <c r="A37" s="23"/>
      <c r="B37" s="20"/>
      <c r="C37" s="20" t="s">
        <v>69</v>
      </c>
      <c r="D37" s="89" t="s">
        <v>182</v>
      </c>
      <c r="E37" s="90"/>
      <c r="F37" s="10">
        <v>1</v>
      </c>
      <c r="G37" s="10">
        <v>34</v>
      </c>
      <c r="H37" s="10">
        <v>0</v>
      </c>
      <c r="I37" s="10">
        <v>0</v>
      </c>
      <c r="J37" s="10">
        <v>0</v>
      </c>
      <c r="K37" s="10">
        <v>0</v>
      </c>
      <c r="L37" s="10">
        <v>0</v>
      </c>
      <c r="M37" s="10">
        <v>0</v>
      </c>
      <c r="N37" s="10">
        <v>400</v>
      </c>
      <c r="O37" s="10">
        <v>2658</v>
      </c>
      <c r="P37" s="10">
        <f t="shared" si="0"/>
        <v>3058</v>
      </c>
      <c r="Q37" s="11"/>
    </row>
    <row r="38" spans="1:17" s="3" customFormat="1" ht="13.5" customHeight="1" x14ac:dyDescent="0.15">
      <c r="A38" s="23"/>
      <c r="B38" s="20"/>
      <c r="C38" s="20" t="s">
        <v>70</v>
      </c>
      <c r="D38" s="89" t="s">
        <v>183</v>
      </c>
      <c r="E38" s="90"/>
      <c r="F38" s="10">
        <v>1</v>
      </c>
      <c r="G38" s="10">
        <v>35</v>
      </c>
      <c r="H38" s="10">
        <v>11100</v>
      </c>
      <c r="I38" s="10">
        <v>4475</v>
      </c>
      <c r="J38" s="10">
        <v>12110</v>
      </c>
      <c r="K38" s="10">
        <v>977</v>
      </c>
      <c r="L38" s="10">
        <v>1701</v>
      </c>
      <c r="M38" s="10">
        <v>4812</v>
      </c>
      <c r="N38" s="10">
        <v>20</v>
      </c>
      <c r="O38" s="10">
        <v>3133</v>
      </c>
      <c r="P38" s="10">
        <f t="shared" si="0"/>
        <v>38328</v>
      </c>
      <c r="Q38" s="11"/>
    </row>
    <row r="39" spans="1:17" s="3" customFormat="1" ht="13.5" customHeight="1" x14ac:dyDescent="0.15">
      <c r="A39" s="23"/>
      <c r="B39" s="20"/>
      <c r="C39" s="20" t="s">
        <v>71</v>
      </c>
      <c r="D39" s="89" t="s">
        <v>184</v>
      </c>
      <c r="E39" s="90"/>
      <c r="F39" s="10">
        <v>1</v>
      </c>
      <c r="G39" s="10">
        <v>36</v>
      </c>
      <c r="H39" s="10">
        <v>201133</v>
      </c>
      <c r="I39" s="10">
        <v>209441</v>
      </c>
      <c r="J39" s="10">
        <v>196637</v>
      </c>
      <c r="K39" s="10">
        <v>22685</v>
      </c>
      <c r="L39" s="10">
        <v>46205</v>
      </c>
      <c r="M39" s="10">
        <v>95407</v>
      </c>
      <c r="N39" s="10">
        <v>19946</v>
      </c>
      <c r="O39" s="10">
        <v>65113</v>
      </c>
      <c r="P39" s="10">
        <f t="shared" si="0"/>
        <v>856567</v>
      </c>
      <c r="Q39" s="11"/>
    </row>
    <row r="40" spans="1:17" s="3" customFormat="1" ht="13.5" customHeight="1" x14ac:dyDescent="0.15">
      <c r="A40" s="23"/>
      <c r="B40" s="20"/>
      <c r="C40" s="20" t="s">
        <v>72</v>
      </c>
      <c r="D40" s="89" t="s">
        <v>59</v>
      </c>
      <c r="E40" s="90"/>
      <c r="F40" s="10">
        <v>1</v>
      </c>
      <c r="G40" s="10">
        <v>37</v>
      </c>
      <c r="H40" s="10">
        <v>18</v>
      </c>
      <c r="I40" s="10">
        <v>0</v>
      </c>
      <c r="J40" s="10">
        <v>0</v>
      </c>
      <c r="K40" s="10">
        <v>0</v>
      </c>
      <c r="L40" s="10">
        <v>244</v>
      </c>
      <c r="M40" s="10">
        <v>0</v>
      </c>
      <c r="N40" s="10">
        <v>76</v>
      </c>
      <c r="O40" s="10">
        <v>0</v>
      </c>
      <c r="P40" s="10">
        <f t="shared" si="0"/>
        <v>338</v>
      </c>
      <c r="Q40" s="11"/>
    </row>
    <row r="41" spans="1:17" s="3" customFormat="1" x14ac:dyDescent="0.15">
      <c r="A41" s="23"/>
      <c r="B41" s="20"/>
      <c r="C41" s="20" t="s">
        <v>73</v>
      </c>
      <c r="D41" s="117" t="s">
        <v>185</v>
      </c>
      <c r="E41" s="118"/>
      <c r="F41" s="10">
        <v>1</v>
      </c>
      <c r="G41" s="10">
        <v>38</v>
      </c>
      <c r="H41" s="10">
        <v>0</v>
      </c>
      <c r="I41" s="10">
        <v>0</v>
      </c>
      <c r="J41" s="10">
        <v>0</v>
      </c>
      <c r="K41" s="10">
        <v>0</v>
      </c>
      <c r="L41" s="10">
        <v>0</v>
      </c>
      <c r="M41" s="10">
        <v>0</v>
      </c>
      <c r="N41" s="10">
        <v>0</v>
      </c>
      <c r="O41" s="10">
        <v>0</v>
      </c>
      <c r="P41" s="10">
        <f t="shared" si="0"/>
        <v>0</v>
      </c>
      <c r="Q41" s="11"/>
    </row>
    <row r="42" spans="1:17" s="3" customFormat="1" ht="13.5" customHeight="1" x14ac:dyDescent="0.15">
      <c r="A42" s="23"/>
      <c r="B42" s="20"/>
      <c r="C42" s="20" t="s">
        <v>74</v>
      </c>
      <c r="D42" s="89" t="s">
        <v>60</v>
      </c>
      <c r="E42" s="90"/>
      <c r="F42" s="10">
        <v>1</v>
      </c>
      <c r="G42" s="10">
        <v>39</v>
      </c>
      <c r="H42" s="10">
        <v>0</v>
      </c>
      <c r="I42" s="10">
        <v>0</v>
      </c>
      <c r="J42" s="10">
        <v>170</v>
      </c>
      <c r="K42" s="10">
        <v>0</v>
      </c>
      <c r="L42" s="10">
        <v>0</v>
      </c>
      <c r="M42" s="10">
        <v>0</v>
      </c>
      <c r="N42" s="10">
        <v>0</v>
      </c>
      <c r="O42" s="10">
        <v>0</v>
      </c>
      <c r="P42" s="10">
        <f t="shared" si="0"/>
        <v>170</v>
      </c>
      <c r="Q42" s="11"/>
    </row>
    <row r="43" spans="1:17" s="3" customFormat="1" ht="13.5" customHeight="1" x14ac:dyDescent="0.15">
      <c r="A43" s="23"/>
      <c r="B43" s="20" t="s">
        <v>186</v>
      </c>
      <c r="C43" s="89" t="s">
        <v>187</v>
      </c>
      <c r="D43" s="89"/>
      <c r="E43" s="90"/>
      <c r="F43" s="10">
        <v>1</v>
      </c>
      <c r="G43" s="10">
        <v>40</v>
      </c>
      <c r="H43" s="10">
        <v>52550</v>
      </c>
      <c r="I43" s="10">
        <v>38643</v>
      </c>
      <c r="J43" s="10">
        <v>28146</v>
      </c>
      <c r="K43" s="10">
        <v>3566</v>
      </c>
      <c r="L43" s="10">
        <v>8228</v>
      </c>
      <c r="M43" s="10">
        <v>26068</v>
      </c>
      <c r="N43" s="10">
        <v>3629</v>
      </c>
      <c r="O43" s="10">
        <v>8950</v>
      </c>
      <c r="P43" s="10">
        <f t="shared" si="0"/>
        <v>169780</v>
      </c>
      <c r="Q43" s="11"/>
    </row>
    <row r="44" spans="1:17" s="3" customFormat="1" ht="13.5" customHeight="1" x14ac:dyDescent="0.15">
      <c r="A44" s="23"/>
      <c r="B44" s="20"/>
      <c r="C44" s="20" t="s">
        <v>188</v>
      </c>
      <c r="D44" s="89" t="s">
        <v>189</v>
      </c>
      <c r="E44" s="90"/>
      <c r="F44" s="10">
        <v>1</v>
      </c>
      <c r="G44" s="10">
        <v>41</v>
      </c>
      <c r="H44" s="10">
        <v>48131</v>
      </c>
      <c r="I44" s="10">
        <v>31409</v>
      </c>
      <c r="J44" s="10">
        <v>28136</v>
      </c>
      <c r="K44" s="10">
        <v>3540</v>
      </c>
      <c r="L44" s="10">
        <v>8193</v>
      </c>
      <c r="M44" s="10">
        <v>26068</v>
      </c>
      <c r="N44" s="10">
        <v>2999</v>
      </c>
      <c r="O44" s="10">
        <v>8933</v>
      </c>
      <c r="P44" s="10">
        <f t="shared" si="0"/>
        <v>157409</v>
      </c>
      <c r="Q44" s="11"/>
    </row>
    <row r="45" spans="1:17" s="3" customFormat="1" ht="13.5" customHeight="1" x14ac:dyDescent="0.15">
      <c r="A45" s="23"/>
      <c r="B45" s="20"/>
      <c r="C45" s="20" t="s">
        <v>159</v>
      </c>
      <c r="D45" s="89" t="s">
        <v>190</v>
      </c>
      <c r="E45" s="90"/>
      <c r="F45" s="10">
        <v>1</v>
      </c>
      <c r="G45" s="10">
        <v>42</v>
      </c>
      <c r="H45" s="10">
        <v>0</v>
      </c>
      <c r="I45" s="10">
        <v>0</v>
      </c>
      <c r="J45" s="10">
        <v>0</v>
      </c>
      <c r="K45" s="10">
        <v>0</v>
      </c>
      <c r="L45" s="10">
        <v>0</v>
      </c>
      <c r="M45" s="10">
        <v>0</v>
      </c>
      <c r="N45" s="10">
        <v>0</v>
      </c>
      <c r="O45" s="10">
        <v>0</v>
      </c>
      <c r="P45" s="10">
        <f t="shared" si="0"/>
        <v>0</v>
      </c>
      <c r="Q45" s="11"/>
    </row>
    <row r="46" spans="1:17" s="3" customFormat="1" ht="13.5" customHeight="1" x14ac:dyDescent="0.15">
      <c r="A46" s="23"/>
      <c r="B46" s="20"/>
      <c r="C46" s="20" t="s">
        <v>161</v>
      </c>
      <c r="D46" s="89" t="s">
        <v>191</v>
      </c>
      <c r="E46" s="90"/>
      <c r="F46" s="10">
        <v>1</v>
      </c>
      <c r="G46" s="10">
        <v>43</v>
      </c>
      <c r="H46" s="10">
        <v>0</v>
      </c>
      <c r="I46" s="10">
        <v>0</v>
      </c>
      <c r="J46" s="10">
        <v>0</v>
      </c>
      <c r="K46" s="10">
        <v>0</v>
      </c>
      <c r="L46" s="10">
        <v>0</v>
      </c>
      <c r="M46" s="10">
        <v>0</v>
      </c>
      <c r="N46" s="10">
        <v>0</v>
      </c>
      <c r="O46" s="10">
        <v>0</v>
      </c>
      <c r="P46" s="10">
        <f t="shared" si="0"/>
        <v>0</v>
      </c>
      <c r="Q46" s="11"/>
    </row>
    <row r="47" spans="1:17" s="3" customFormat="1" ht="13.5" customHeight="1" x14ac:dyDescent="0.15">
      <c r="A47" s="23"/>
      <c r="B47" s="20"/>
      <c r="C47" s="20" t="s">
        <v>163</v>
      </c>
      <c r="D47" s="89" t="s">
        <v>192</v>
      </c>
      <c r="E47" s="90"/>
      <c r="F47" s="10">
        <v>1</v>
      </c>
      <c r="G47" s="10">
        <v>44</v>
      </c>
      <c r="H47" s="10">
        <v>0</v>
      </c>
      <c r="I47" s="10">
        <v>0</v>
      </c>
      <c r="J47" s="10">
        <v>0</v>
      </c>
      <c r="K47" s="10">
        <v>0</v>
      </c>
      <c r="L47" s="10">
        <v>0</v>
      </c>
      <c r="M47" s="10">
        <v>0</v>
      </c>
      <c r="N47" s="10">
        <v>0</v>
      </c>
      <c r="O47" s="10">
        <v>0</v>
      </c>
      <c r="P47" s="10">
        <f t="shared" si="0"/>
        <v>0</v>
      </c>
      <c r="Q47" s="11"/>
    </row>
    <row r="48" spans="1:17" s="3" customFormat="1" ht="13.5" customHeight="1" x14ac:dyDescent="0.15">
      <c r="A48" s="23"/>
      <c r="B48" s="20"/>
      <c r="C48" s="20" t="s">
        <v>174</v>
      </c>
      <c r="D48" s="89" t="s">
        <v>193</v>
      </c>
      <c r="E48" s="90"/>
      <c r="F48" s="10">
        <v>1</v>
      </c>
      <c r="G48" s="10">
        <v>45</v>
      </c>
      <c r="H48" s="10">
        <v>4419</v>
      </c>
      <c r="I48" s="10">
        <v>7234</v>
      </c>
      <c r="J48" s="10">
        <v>10</v>
      </c>
      <c r="K48" s="10">
        <v>26</v>
      </c>
      <c r="L48" s="10">
        <v>35</v>
      </c>
      <c r="M48" s="10">
        <v>0</v>
      </c>
      <c r="N48" s="10">
        <v>630</v>
      </c>
      <c r="O48" s="10">
        <v>17</v>
      </c>
      <c r="P48" s="10">
        <f t="shared" si="0"/>
        <v>12371</v>
      </c>
      <c r="Q48" s="11"/>
    </row>
    <row r="49" spans="1:17" s="3" customFormat="1" x14ac:dyDescent="0.15">
      <c r="A49" s="23" t="s">
        <v>194</v>
      </c>
      <c r="B49" s="119" t="s">
        <v>195</v>
      </c>
      <c r="C49" s="119"/>
      <c r="D49" s="119"/>
      <c r="E49" s="120"/>
      <c r="F49" s="10">
        <v>1</v>
      </c>
      <c r="G49" s="10">
        <v>46</v>
      </c>
      <c r="H49" s="10">
        <v>9621</v>
      </c>
      <c r="I49" s="10">
        <v>28922</v>
      </c>
      <c r="J49" s="10">
        <v>22183</v>
      </c>
      <c r="K49" s="10">
        <v>5081</v>
      </c>
      <c r="L49" s="10">
        <v>6726</v>
      </c>
      <c r="M49" s="10">
        <v>0</v>
      </c>
      <c r="N49" s="10">
        <v>4822</v>
      </c>
      <c r="O49" s="10">
        <v>21896</v>
      </c>
      <c r="P49" s="10">
        <f t="shared" si="0"/>
        <v>99251</v>
      </c>
      <c r="Q49" s="11"/>
    </row>
    <row r="50" spans="1:17" s="3" customFormat="1" x14ac:dyDescent="0.15">
      <c r="A50" s="23" t="s">
        <v>196</v>
      </c>
      <c r="B50" s="119" t="s">
        <v>197</v>
      </c>
      <c r="C50" s="119"/>
      <c r="D50" s="119"/>
      <c r="E50" s="120"/>
      <c r="F50" s="10">
        <v>1</v>
      </c>
      <c r="G50" s="10">
        <v>47</v>
      </c>
      <c r="H50" s="10">
        <v>0</v>
      </c>
      <c r="I50" s="10">
        <v>0</v>
      </c>
      <c r="J50" s="10">
        <v>0</v>
      </c>
      <c r="K50" s="10">
        <v>0</v>
      </c>
      <c r="L50" s="10">
        <v>0</v>
      </c>
      <c r="M50" s="10">
        <v>38525</v>
      </c>
      <c r="N50" s="10">
        <v>0</v>
      </c>
      <c r="O50" s="10">
        <v>0</v>
      </c>
      <c r="P50" s="10">
        <f t="shared" si="0"/>
        <v>38525</v>
      </c>
      <c r="Q50" s="11"/>
    </row>
    <row r="51" spans="1:17" s="3" customFormat="1" ht="13.5" customHeight="1" x14ac:dyDescent="0.15">
      <c r="A51" s="23" t="s">
        <v>198</v>
      </c>
      <c r="B51" s="89" t="s">
        <v>199</v>
      </c>
      <c r="C51" s="89"/>
      <c r="D51" s="89"/>
      <c r="E51" s="90"/>
      <c r="F51" s="10">
        <v>1</v>
      </c>
      <c r="G51" s="10">
        <v>48</v>
      </c>
      <c r="H51" s="10">
        <v>0</v>
      </c>
      <c r="I51" s="10">
        <v>0</v>
      </c>
      <c r="J51" s="10">
        <v>0</v>
      </c>
      <c r="K51" s="10">
        <v>0</v>
      </c>
      <c r="L51" s="10">
        <v>0</v>
      </c>
      <c r="M51" s="10">
        <v>0</v>
      </c>
      <c r="N51" s="10">
        <v>0</v>
      </c>
      <c r="O51" s="10">
        <v>720</v>
      </c>
      <c r="P51" s="10">
        <f t="shared" si="0"/>
        <v>720</v>
      </c>
      <c r="Q51" s="11"/>
    </row>
    <row r="52" spans="1:17" s="3" customFormat="1" ht="13.5" customHeight="1" x14ac:dyDescent="0.15">
      <c r="A52" s="23"/>
      <c r="B52" s="20" t="s">
        <v>200</v>
      </c>
      <c r="C52" s="89" t="s">
        <v>201</v>
      </c>
      <c r="D52" s="89"/>
      <c r="E52" s="90"/>
      <c r="F52" s="10">
        <v>1</v>
      </c>
      <c r="G52" s="10">
        <v>49</v>
      </c>
      <c r="H52" s="10">
        <v>0</v>
      </c>
      <c r="I52" s="10">
        <v>0</v>
      </c>
      <c r="J52" s="10">
        <v>0</v>
      </c>
      <c r="K52" s="10">
        <v>0</v>
      </c>
      <c r="L52" s="10">
        <v>0</v>
      </c>
      <c r="M52" s="10">
        <v>0</v>
      </c>
      <c r="N52" s="10">
        <v>0</v>
      </c>
      <c r="O52" s="10">
        <v>0</v>
      </c>
      <c r="P52" s="10">
        <f t="shared" si="0"/>
        <v>0</v>
      </c>
      <c r="Q52" s="11"/>
    </row>
    <row r="53" spans="1:17" s="3" customFormat="1" ht="13.5" customHeight="1" x14ac:dyDescent="0.15">
      <c r="A53" s="23"/>
      <c r="B53" s="20" t="s">
        <v>202</v>
      </c>
      <c r="C53" s="89" t="s">
        <v>203</v>
      </c>
      <c r="D53" s="89"/>
      <c r="E53" s="90"/>
      <c r="F53" s="10">
        <v>1</v>
      </c>
      <c r="G53" s="10">
        <v>50</v>
      </c>
      <c r="H53" s="10">
        <v>0</v>
      </c>
      <c r="I53" s="10">
        <v>0</v>
      </c>
      <c r="J53" s="10">
        <v>0</v>
      </c>
      <c r="K53" s="10">
        <v>0</v>
      </c>
      <c r="L53" s="10">
        <v>0</v>
      </c>
      <c r="M53" s="10">
        <v>0</v>
      </c>
      <c r="N53" s="10">
        <v>0</v>
      </c>
      <c r="O53" s="10">
        <v>0</v>
      </c>
      <c r="P53" s="10">
        <f t="shared" si="0"/>
        <v>0</v>
      </c>
      <c r="Q53" s="11"/>
    </row>
    <row r="54" spans="1:17" s="3" customFormat="1" ht="13.5" customHeight="1" x14ac:dyDescent="0.15">
      <c r="A54" s="23"/>
      <c r="B54" s="20" t="s">
        <v>204</v>
      </c>
      <c r="C54" s="89" t="s">
        <v>205</v>
      </c>
      <c r="D54" s="89"/>
      <c r="E54" s="90"/>
      <c r="F54" s="10">
        <v>1</v>
      </c>
      <c r="G54" s="10">
        <v>51</v>
      </c>
      <c r="H54" s="10">
        <v>0</v>
      </c>
      <c r="I54" s="10">
        <v>0</v>
      </c>
      <c r="J54" s="10">
        <v>0</v>
      </c>
      <c r="K54" s="10">
        <v>0</v>
      </c>
      <c r="L54" s="10">
        <v>0</v>
      </c>
      <c r="M54" s="10">
        <v>0</v>
      </c>
      <c r="N54" s="10">
        <v>0</v>
      </c>
      <c r="O54" s="10">
        <v>720</v>
      </c>
      <c r="P54" s="10">
        <f t="shared" si="0"/>
        <v>720</v>
      </c>
      <c r="Q54" s="11"/>
    </row>
    <row r="55" spans="1:17" s="3" customFormat="1" ht="13.5" customHeight="1" x14ac:dyDescent="0.15">
      <c r="A55" s="23" t="s">
        <v>206</v>
      </c>
      <c r="B55" s="89" t="s">
        <v>207</v>
      </c>
      <c r="C55" s="89"/>
      <c r="D55" s="89"/>
      <c r="E55" s="90"/>
      <c r="F55" s="10">
        <v>1</v>
      </c>
      <c r="G55" s="10">
        <v>52</v>
      </c>
      <c r="H55" s="10">
        <v>5</v>
      </c>
      <c r="I55" s="10">
        <v>5194</v>
      </c>
      <c r="J55" s="10">
        <v>0</v>
      </c>
      <c r="K55" s="10">
        <v>0</v>
      </c>
      <c r="L55" s="10">
        <v>4</v>
      </c>
      <c r="M55" s="10">
        <v>805</v>
      </c>
      <c r="N55" s="10">
        <v>0</v>
      </c>
      <c r="O55" s="10">
        <v>481</v>
      </c>
      <c r="P55" s="10">
        <f t="shared" si="0"/>
        <v>6489</v>
      </c>
      <c r="Q55" s="11"/>
    </row>
    <row r="56" spans="1:17" s="3" customFormat="1" ht="13.5" customHeight="1" x14ac:dyDescent="0.15">
      <c r="A56" s="23"/>
      <c r="B56" s="20" t="s">
        <v>208</v>
      </c>
      <c r="C56" s="89" t="s">
        <v>209</v>
      </c>
      <c r="D56" s="89"/>
      <c r="E56" s="90"/>
      <c r="F56" s="10">
        <v>1</v>
      </c>
      <c r="G56" s="10">
        <v>53</v>
      </c>
      <c r="H56" s="10">
        <v>0</v>
      </c>
      <c r="I56" s="10">
        <v>0</v>
      </c>
      <c r="J56" s="10">
        <v>0</v>
      </c>
      <c r="K56" s="10">
        <v>0</v>
      </c>
      <c r="L56" s="10">
        <v>0</v>
      </c>
      <c r="M56" s="10">
        <v>291</v>
      </c>
      <c r="N56" s="10">
        <v>0</v>
      </c>
      <c r="O56" s="10">
        <v>0</v>
      </c>
      <c r="P56" s="10">
        <f t="shared" si="0"/>
        <v>291</v>
      </c>
      <c r="Q56" s="11"/>
    </row>
    <row r="57" spans="1:17" s="3" customFormat="1" ht="13.5" customHeight="1" x14ac:dyDescent="0.15">
      <c r="A57" s="23"/>
      <c r="B57" s="20" t="s">
        <v>202</v>
      </c>
      <c r="C57" s="89" t="s">
        <v>205</v>
      </c>
      <c r="D57" s="89"/>
      <c r="E57" s="90"/>
      <c r="F57" s="10">
        <v>1</v>
      </c>
      <c r="G57" s="10">
        <v>54</v>
      </c>
      <c r="H57" s="10">
        <v>5</v>
      </c>
      <c r="I57" s="10">
        <v>5194</v>
      </c>
      <c r="J57" s="10">
        <v>0</v>
      </c>
      <c r="K57" s="10">
        <v>0</v>
      </c>
      <c r="L57" s="10">
        <v>4</v>
      </c>
      <c r="M57" s="10">
        <v>514</v>
      </c>
      <c r="N57" s="10">
        <v>0</v>
      </c>
      <c r="O57" s="10">
        <v>481</v>
      </c>
      <c r="P57" s="10">
        <f t="shared" si="0"/>
        <v>6198</v>
      </c>
      <c r="Q57" s="11"/>
    </row>
    <row r="58" spans="1:17" s="3" customFormat="1" x14ac:dyDescent="0.15">
      <c r="A58" s="23" t="s">
        <v>210</v>
      </c>
      <c r="B58" s="119" t="s">
        <v>211</v>
      </c>
      <c r="C58" s="119"/>
      <c r="D58" s="119"/>
      <c r="E58" s="120"/>
      <c r="F58" s="10">
        <v>1</v>
      </c>
      <c r="G58" s="10">
        <v>55</v>
      </c>
      <c r="H58" s="10">
        <v>9616</v>
      </c>
      <c r="I58" s="10">
        <v>23728</v>
      </c>
      <c r="J58" s="10">
        <v>22183</v>
      </c>
      <c r="K58" s="10">
        <v>5081</v>
      </c>
      <c r="L58" s="10">
        <v>6722</v>
      </c>
      <c r="M58" s="10">
        <v>0</v>
      </c>
      <c r="N58" s="10">
        <v>4822</v>
      </c>
      <c r="O58" s="10">
        <v>22135</v>
      </c>
      <c r="P58" s="10">
        <f t="shared" si="0"/>
        <v>94287</v>
      </c>
      <c r="Q58" s="11"/>
    </row>
    <row r="59" spans="1:17" s="3" customFormat="1" x14ac:dyDescent="0.15">
      <c r="A59" s="23" t="s">
        <v>212</v>
      </c>
      <c r="B59" s="119" t="s">
        <v>213</v>
      </c>
      <c r="C59" s="119"/>
      <c r="D59" s="119"/>
      <c r="E59" s="120"/>
      <c r="F59" s="10">
        <v>1</v>
      </c>
      <c r="G59" s="10">
        <v>56</v>
      </c>
      <c r="H59" s="10">
        <v>0</v>
      </c>
      <c r="I59" s="10">
        <v>0</v>
      </c>
      <c r="J59" s="10">
        <v>0</v>
      </c>
      <c r="K59" s="10">
        <v>0</v>
      </c>
      <c r="L59" s="10">
        <v>0</v>
      </c>
      <c r="M59" s="10">
        <v>39330</v>
      </c>
      <c r="N59" s="10">
        <v>0</v>
      </c>
      <c r="O59" s="10">
        <v>0</v>
      </c>
      <c r="P59" s="10">
        <f t="shared" si="0"/>
        <v>39330</v>
      </c>
      <c r="Q59" s="11"/>
    </row>
    <row r="60" spans="1:17" s="3" customFormat="1" x14ac:dyDescent="0.15">
      <c r="A60" s="23" t="s">
        <v>214</v>
      </c>
      <c r="B60" s="94" t="s">
        <v>215</v>
      </c>
      <c r="C60" s="94"/>
      <c r="D60" s="94"/>
      <c r="E60" s="95"/>
      <c r="F60" s="10">
        <v>1</v>
      </c>
      <c r="G60" s="10">
        <v>57</v>
      </c>
      <c r="H60" s="10">
        <v>0</v>
      </c>
      <c r="I60" s="10">
        <v>0</v>
      </c>
      <c r="J60" s="10">
        <v>17034</v>
      </c>
      <c r="K60" s="10">
        <v>4192</v>
      </c>
      <c r="L60" s="10">
        <v>-97388</v>
      </c>
      <c r="M60" s="10">
        <v>0</v>
      </c>
      <c r="N60" s="10">
        <v>-1792</v>
      </c>
      <c r="O60" s="10">
        <v>0</v>
      </c>
      <c r="P60" s="10">
        <f t="shared" si="0"/>
        <v>-77954</v>
      </c>
      <c r="Q60" s="11"/>
    </row>
    <row r="61" spans="1:17" s="3" customFormat="1" x14ac:dyDescent="0.15">
      <c r="A61" s="19" t="s">
        <v>216</v>
      </c>
      <c r="B61" s="124" t="s">
        <v>98</v>
      </c>
      <c r="C61" s="94"/>
      <c r="D61" s="94"/>
      <c r="E61" s="95"/>
      <c r="F61" s="10">
        <v>1</v>
      </c>
      <c r="G61" s="10">
        <v>58</v>
      </c>
      <c r="H61" s="10">
        <v>0</v>
      </c>
      <c r="I61" s="10">
        <v>0</v>
      </c>
      <c r="J61" s="10">
        <v>0</v>
      </c>
      <c r="K61" s="10">
        <v>7100</v>
      </c>
      <c r="L61" s="10">
        <v>0</v>
      </c>
      <c r="M61" s="10">
        <v>0</v>
      </c>
      <c r="N61" s="10">
        <v>0</v>
      </c>
      <c r="O61" s="10">
        <v>0</v>
      </c>
      <c r="P61" s="10">
        <f t="shared" si="0"/>
        <v>7100</v>
      </c>
      <c r="Q61" s="11"/>
    </row>
    <row r="62" spans="1:17" s="3" customFormat="1" x14ac:dyDescent="0.15">
      <c r="A62" s="19" t="s">
        <v>217</v>
      </c>
      <c r="B62" s="94" t="s">
        <v>218</v>
      </c>
      <c r="C62" s="94"/>
      <c r="D62" s="94"/>
      <c r="E62" s="95"/>
      <c r="F62" s="10">
        <v>1</v>
      </c>
      <c r="G62" s="10">
        <v>59</v>
      </c>
      <c r="H62" s="10">
        <v>9616</v>
      </c>
      <c r="I62" s="10">
        <v>23728</v>
      </c>
      <c r="J62" s="10">
        <v>39217</v>
      </c>
      <c r="K62" s="10">
        <v>16373</v>
      </c>
      <c r="L62" s="10">
        <v>-90666</v>
      </c>
      <c r="M62" s="10">
        <v>-39330</v>
      </c>
      <c r="N62" s="10">
        <v>3030</v>
      </c>
      <c r="O62" s="10">
        <v>22135</v>
      </c>
      <c r="P62" s="10">
        <f t="shared" si="0"/>
        <v>-15897</v>
      </c>
      <c r="Q62" s="11"/>
    </row>
    <row r="63" spans="1:17" s="3" customFormat="1" ht="13.5" customHeight="1" x14ac:dyDescent="0.15">
      <c r="A63" s="116" t="s">
        <v>219</v>
      </c>
      <c r="B63" s="89"/>
      <c r="C63" s="89"/>
      <c r="D63" s="89"/>
      <c r="E63" s="90"/>
      <c r="F63" s="10">
        <v>1</v>
      </c>
      <c r="G63" s="10">
        <v>60</v>
      </c>
      <c r="H63" s="10">
        <v>0</v>
      </c>
      <c r="I63" s="10">
        <v>2685</v>
      </c>
      <c r="J63" s="10">
        <v>0</v>
      </c>
      <c r="K63" s="10">
        <v>0</v>
      </c>
      <c r="L63" s="10">
        <v>0</v>
      </c>
      <c r="M63" s="10">
        <v>0</v>
      </c>
      <c r="N63" s="10">
        <v>0</v>
      </c>
      <c r="O63" s="10">
        <v>0</v>
      </c>
      <c r="P63" s="10">
        <f t="shared" si="0"/>
        <v>2685</v>
      </c>
      <c r="Q63" s="11"/>
    </row>
    <row r="64" spans="1:17" s="3" customFormat="1" ht="13.5" customHeight="1" x14ac:dyDescent="0.15">
      <c r="A64" s="116" t="s">
        <v>220</v>
      </c>
      <c r="B64" s="89"/>
      <c r="C64" s="89"/>
      <c r="D64" s="89"/>
      <c r="E64" s="90"/>
      <c r="F64" s="10">
        <v>1</v>
      </c>
      <c r="G64" s="10">
        <v>61</v>
      </c>
      <c r="H64" s="10">
        <v>0</v>
      </c>
      <c r="I64" s="10">
        <v>0</v>
      </c>
      <c r="J64" s="10">
        <v>0</v>
      </c>
      <c r="K64" s="10">
        <v>0</v>
      </c>
      <c r="L64" s="10">
        <v>0</v>
      </c>
      <c r="M64" s="10">
        <v>0</v>
      </c>
      <c r="N64" s="10">
        <v>0</v>
      </c>
      <c r="O64" s="10">
        <v>0</v>
      </c>
      <c r="P64" s="10">
        <f t="shared" si="0"/>
        <v>0</v>
      </c>
      <c r="Q64" s="11"/>
    </row>
    <row r="65" spans="1:17" s="3" customFormat="1" ht="13.5" customHeight="1" x14ac:dyDescent="0.15">
      <c r="A65" s="107" t="s">
        <v>221</v>
      </c>
      <c r="B65" s="125"/>
      <c r="C65" s="125"/>
      <c r="D65" s="125"/>
      <c r="E65" s="126"/>
      <c r="F65" s="10">
        <v>1</v>
      </c>
      <c r="G65" s="10">
        <v>62</v>
      </c>
      <c r="H65" s="10">
        <v>0</v>
      </c>
      <c r="I65" s="10">
        <v>0</v>
      </c>
      <c r="J65" s="10">
        <v>0</v>
      </c>
      <c r="K65" s="10">
        <v>0</v>
      </c>
      <c r="L65" s="10">
        <v>0</v>
      </c>
      <c r="M65" s="10">
        <v>0</v>
      </c>
      <c r="N65" s="10">
        <v>0</v>
      </c>
      <c r="O65" s="10">
        <v>0</v>
      </c>
      <c r="P65" s="10">
        <f t="shared" si="0"/>
        <v>0</v>
      </c>
      <c r="Q65" s="11"/>
    </row>
    <row r="66" spans="1:17" s="3" customFormat="1" x14ac:dyDescent="0.15">
      <c r="A66" s="121" t="s">
        <v>222</v>
      </c>
      <c r="B66" s="122"/>
      <c r="C66" s="122"/>
      <c r="D66" s="122"/>
      <c r="E66" s="123"/>
      <c r="F66" s="10">
        <v>1</v>
      </c>
      <c r="G66" s="10">
        <v>63</v>
      </c>
      <c r="H66" s="10">
        <v>0</v>
      </c>
      <c r="I66" s="10">
        <v>0</v>
      </c>
      <c r="J66" s="10">
        <v>0</v>
      </c>
      <c r="K66" s="10">
        <v>0</v>
      </c>
      <c r="L66" s="10">
        <v>0</v>
      </c>
      <c r="M66" s="10">
        <v>0</v>
      </c>
      <c r="N66" s="10">
        <v>0</v>
      </c>
      <c r="O66" s="10">
        <v>0</v>
      </c>
      <c r="P66" s="10">
        <f t="shared" si="0"/>
        <v>0</v>
      </c>
      <c r="Q66" s="11"/>
    </row>
    <row r="67" spans="1:17" s="3" customFormat="1" x14ac:dyDescent="0.15">
      <c r="A67" s="121" t="s">
        <v>223</v>
      </c>
      <c r="B67" s="122"/>
      <c r="C67" s="122"/>
      <c r="D67" s="122"/>
      <c r="E67" s="123"/>
      <c r="F67" s="10">
        <v>1</v>
      </c>
      <c r="G67" s="10">
        <v>64</v>
      </c>
      <c r="H67" s="10">
        <v>697</v>
      </c>
      <c r="I67" s="10">
        <v>600</v>
      </c>
      <c r="J67" s="10">
        <v>3496</v>
      </c>
      <c r="K67" s="10">
        <v>364</v>
      </c>
      <c r="L67" s="10">
        <v>0</v>
      </c>
      <c r="M67" s="10">
        <v>0</v>
      </c>
      <c r="N67" s="10">
        <v>0</v>
      </c>
      <c r="O67" s="10">
        <v>480</v>
      </c>
      <c r="P67" s="10">
        <f t="shared" si="0"/>
        <v>5637</v>
      </c>
      <c r="Q67" s="11"/>
    </row>
    <row r="68" spans="1:17" s="3" customFormat="1" ht="13.5" customHeight="1" x14ac:dyDescent="0.15">
      <c r="A68" s="98" t="s">
        <v>224</v>
      </c>
      <c r="B68" s="99"/>
      <c r="C68" s="100"/>
      <c r="D68" s="96" t="s">
        <v>225</v>
      </c>
      <c r="E68" s="97"/>
      <c r="F68" s="10">
        <v>1</v>
      </c>
      <c r="G68" s="10">
        <v>65</v>
      </c>
      <c r="H68" s="10">
        <v>0</v>
      </c>
      <c r="I68" s="10">
        <v>0</v>
      </c>
      <c r="J68" s="10">
        <v>0</v>
      </c>
      <c r="K68" s="10">
        <v>14</v>
      </c>
      <c r="L68" s="10">
        <v>0</v>
      </c>
      <c r="M68" s="10">
        <v>0</v>
      </c>
      <c r="N68" s="10">
        <v>0</v>
      </c>
      <c r="O68" s="10">
        <v>0</v>
      </c>
      <c r="P68" s="10">
        <f t="shared" si="0"/>
        <v>14</v>
      </c>
      <c r="Q68" s="11"/>
    </row>
    <row r="69" spans="1:17" s="3" customFormat="1" ht="13.5" customHeight="1" x14ac:dyDescent="0.15">
      <c r="A69" s="101"/>
      <c r="B69" s="102"/>
      <c r="C69" s="103"/>
      <c r="D69" s="96" t="s">
        <v>226</v>
      </c>
      <c r="E69" s="97"/>
      <c r="F69" s="10">
        <v>1</v>
      </c>
      <c r="G69" s="10">
        <v>66</v>
      </c>
      <c r="H69" s="10">
        <v>629</v>
      </c>
      <c r="I69" s="10">
        <v>600</v>
      </c>
      <c r="J69" s="10">
        <v>610</v>
      </c>
      <c r="K69" s="10">
        <v>350</v>
      </c>
      <c r="L69" s="10">
        <v>0</v>
      </c>
      <c r="M69" s="10">
        <v>0</v>
      </c>
      <c r="N69" s="10">
        <v>0</v>
      </c>
      <c r="O69" s="10">
        <v>480</v>
      </c>
      <c r="P69" s="10">
        <f t="shared" ref="P69:P106" si="1">SUM(H69:O69)</f>
        <v>2669</v>
      </c>
      <c r="Q69" s="11"/>
    </row>
    <row r="70" spans="1:17" s="3" customFormat="1" ht="13.5" customHeight="1" x14ac:dyDescent="0.15">
      <c r="A70" s="101"/>
      <c r="B70" s="102"/>
      <c r="C70" s="103"/>
      <c r="D70" s="96" t="s">
        <v>227</v>
      </c>
      <c r="E70" s="97"/>
      <c r="F70" s="10">
        <v>1</v>
      </c>
      <c r="G70" s="10">
        <v>67</v>
      </c>
      <c r="H70" s="10">
        <v>0</v>
      </c>
      <c r="I70" s="10">
        <v>0</v>
      </c>
      <c r="J70" s="10">
        <v>0</v>
      </c>
      <c r="K70" s="10">
        <v>0</v>
      </c>
      <c r="L70" s="10">
        <v>0</v>
      </c>
      <c r="M70" s="10">
        <v>0</v>
      </c>
      <c r="N70" s="10">
        <v>0</v>
      </c>
      <c r="O70" s="10">
        <v>0</v>
      </c>
      <c r="P70" s="10">
        <f t="shared" si="1"/>
        <v>0</v>
      </c>
      <c r="Q70" s="11"/>
    </row>
    <row r="71" spans="1:17" s="3" customFormat="1" x14ac:dyDescent="0.15">
      <c r="A71" s="101"/>
      <c r="B71" s="102"/>
      <c r="C71" s="103"/>
      <c r="D71" s="96" t="s">
        <v>228</v>
      </c>
      <c r="E71" s="97"/>
      <c r="F71" s="10">
        <v>1</v>
      </c>
      <c r="G71" s="10">
        <v>68</v>
      </c>
      <c r="H71" s="10">
        <v>0</v>
      </c>
      <c r="I71" s="10">
        <v>0</v>
      </c>
      <c r="J71" s="10">
        <v>0</v>
      </c>
      <c r="K71" s="10">
        <v>0</v>
      </c>
      <c r="L71" s="10">
        <v>0</v>
      </c>
      <c r="M71" s="10">
        <v>0</v>
      </c>
      <c r="N71" s="10">
        <v>0</v>
      </c>
      <c r="O71" s="10">
        <v>0</v>
      </c>
      <c r="P71" s="10">
        <f t="shared" si="1"/>
        <v>0</v>
      </c>
      <c r="Q71" s="11"/>
    </row>
    <row r="72" spans="1:17" s="3" customFormat="1" x14ac:dyDescent="0.15">
      <c r="A72" s="101"/>
      <c r="B72" s="102"/>
      <c r="C72" s="103"/>
      <c r="D72" s="96" t="s">
        <v>229</v>
      </c>
      <c r="E72" s="97"/>
      <c r="F72" s="10">
        <v>1</v>
      </c>
      <c r="G72" s="10">
        <v>69</v>
      </c>
      <c r="H72" s="10">
        <v>68</v>
      </c>
      <c r="I72" s="10">
        <v>0</v>
      </c>
      <c r="J72" s="10">
        <v>2886</v>
      </c>
      <c r="K72" s="10">
        <v>0</v>
      </c>
      <c r="L72" s="10">
        <v>0</v>
      </c>
      <c r="M72" s="10">
        <v>0</v>
      </c>
      <c r="N72" s="10">
        <v>0</v>
      </c>
      <c r="O72" s="10">
        <v>0</v>
      </c>
      <c r="P72" s="10">
        <f t="shared" si="1"/>
        <v>2954</v>
      </c>
      <c r="Q72" s="11"/>
    </row>
    <row r="73" spans="1:17" s="3" customFormat="1" ht="13.5" customHeight="1" x14ac:dyDescent="0.15">
      <c r="A73" s="104"/>
      <c r="B73" s="105"/>
      <c r="C73" s="106"/>
      <c r="D73" s="96" t="s">
        <v>230</v>
      </c>
      <c r="E73" s="97"/>
      <c r="F73" s="10">
        <v>1</v>
      </c>
      <c r="G73" s="10">
        <v>70</v>
      </c>
      <c r="H73" s="10">
        <v>0</v>
      </c>
      <c r="I73" s="10">
        <v>0</v>
      </c>
      <c r="J73" s="10">
        <v>0</v>
      </c>
      <c r="K73" s="10">
        <v>0</v>
      </c>
      <c r="L73" s="10">
        <v>0</v>
      </c>
      <c r="M73" s="10">
        <v>0</v>
      </c>
      <c r="N73" s="10">
        <v>0</v>
      </c>
      <c r="O73" s="10">
        <v>0</v>
      </c>
      <c r="P73" s="10">
        <f t="shared" si="1"/>
        <v>0</v>
      </c>
      <c r="Q73" s="11"/>
    </row>
    <row r="74" spans="1:17" s="3" customFormat="1" ht="13.5" customHeight="1" x14ac:dyDescent="0.15">
      <c r="A74" s="107" t="s">
        <v>231</v>
      </c>
      <c r="B74" s="108"/>
      <c r="C74" s="108"/>
      <c r="D74" s="108"/>
      <c r="E74" s="109"/>
      <c r="F74" s="10">
        <v>1</v>
      </c>
      <c r="G74" s="10">
        <v>71</v>
      </c>
      <c r="H74" s="10">
        <v>0</v>
      </c>
      <c r="I74" s="10">
        <v>0</v>
      </c>
      <c r="J74" s="10">
        <v>0</v>
      </c>
      <c r="K74" s="10">
        <v>0</v>
      </c>
      <c r="L74" s="10">
        <v>0</v>
      </c>
      <c r="M74" s="10">
        <v>0</v>
      </c>
      <c r="N74" s="10">
        <v>0</v>
      </c>
      <c r="O74" s="10">
        <v>0</v>
      </c>
      <c r="P74" s="10">
        <f t="shared" si="1"/>
        <v>0</v>
      </c>
      <c r="Q74" s="11"/>
    </row>
    <row r="75" spans="1:17" s="3" customFormat="1" ht="13.5" customHeight="1" x14ac:dyDescent="0.15">
      <c r="A75" s="107" t="s">
        <v>232</v>
      </c>
      <c r="B75" s="108"/>
      <c r="C75" s="108"/>
      <c r="D75" s="108"/>
      <c r="E75" s="109"/>
      <c r="F75" s="10">
        <v>1</v>
      </c>
      <c r="G75" s="10">
        <v>72</v>
      </c>
      <c r="H75" s="10">
        <v>0</v>
      </c>
      <c r="I75" s="10">
        <v>0</v>
      </c>
      <c r="J75" s="10">
        <v>0</v>
      </c>
      <c r="K75" s="10">
        <v>0</v>
      </c>
      <c r="L75" s="10">
        <v>0</v>
      </c>
      <c r="M75" s="10">
        <v>0</v>
      </c>
      <c r="N75" s="10">
        <v>0</v>
      </c>
      <c r="O75" s="10">
        <v>0</v>
      </c>
      <c r="P75" s="10">
        <f t="shared" si="1"/>
        <v>0</v>
      </c>
      <c r="Q75" s="11"/>
    </row>
    <row r="76" spans="1:17" s="3" customFormat="1" ht="13.5" customHeight="1" x14ac:dyDescent="0.15">
      <c r="A76" s="107" t="s">
        <v>233</v>
      </c>
      <c r="B76" s="108"/>
      <c r="C76" s="108"/>
      <c r="D76" s="108"/>
      <c r="E76" s="109"/>
      <c r="F76" s="10">
        <v>1</v>
      </c>
      <c r="G76" s="10">
        <v>73</v>
      </c>
      <c r="H76" s="10">
        <v>0</v>
      </c>
      <c r="I76" s="10">
        <v>0</v>
      </c>
      <c r="J76" s="10">
        <v>0</v>
      </c>
      <c r="K76" s="10">
        <v>0</v>
      </c>
      <c r="L76" s="10">
        <v>0</v>
      </c>
      <c r="M76" s="10">
        <v>0</v>
      </c>
      <c r="N76" s="10">
        <v>0</v>
      </c>
      <c r="O76" s="10">
        <v>0</v>
      </c>
      <c r="P76" s="10">
        <f t="shared" si="1"/>
        <v>0</v>
      </c>
      <c r="Q76" s="11"/>
    </row>
    <row r="77" spans="1:17" s="3" customFormat="1" ht="13.5" customHeight="1" x14ac:dyDescent="0.15">
      <c r="A77" s="107" t="s">
        <v>234</v>
      </c>
      <c r="B77" s="108"/>
      <c r="C77" s="108"/>
      <c r="D77" s="108"/>
      <c r="E77" s="109"/>
      <c r="F77" s="10">
        <v>1</v>
      </c>
      <c r="G77" s="10">
        <v>74</v>
      </c>
      <c r="H77" s="10">
        <v>0</v>
      </c>
      <c r="I77" s="10">
        <v>0</v>
      </c>
      <c r="J77" s="10">
        <v>0</v>
      </c>
      <c r="K77" s="10">
        <v>0</v>
      </c>
      <c r="L77" s="10">
        <v>0</v>
      </c>
      <c r="M77" s="10">
        <v>0</v>
      </c>
      <c r="N77" s="10">
        <v>0</v>
      </c>
      <c r="O77" s="10">
        <v>0</v>
      </c>
      <c r="P77" s="10">
        <f t="shared" si="1"/>
        <v>0</v>
      </c>
      <c r="Q77" s="11"/>
    </row>
    <row r="78" spans="1:17" ht="13.5" customHeight="1" x14ac:dyDescent="0.15">
      <c r="A78" s="38"/>
      <c r="B78" s="39"/>
      <c r="C78" s="39"/>
      <c r="D78" s="39"/>
      <c r="E78" s="40"/>
      <c r="F78" s="10">
        <v>2</v>
      </c>
      <c r="G78" s="10">
        <v>1</v>
      </c>
      <c r="H78" s="10">
        <v>0</v>
      </c>
      <c r="I78" s="10">
        <v>0</v>
      </c>
      <c r="J78" s="10">
        <v>0</v>
      </c>
      <c r="K78" s="10">
        <v>0</v>
      </c>
      <c r="L78" s="10">
        <v>0</v>
      </c>
      <c r="M78" s="10">
        <v>0</v>
      </c>
      <c r="N78" s="10">
        <v>0</v>
      </c>
      <c r="O78" s="10">
        <v>0</v>
      </c>
      <c r="P78" s="10">
        <f t="shared" si="1"/>
        <v>0</v>
      </c>
      <c r="Q78" s="11"/>
    </row>
    <row r="79" spans="1:17" x14ac:dyDescent="0.15">
      <c r="A79" s="110" t="s">
        <v>50</v>
      </c>
      <c r="B79" s="111"/>
      <c r="C79" s="111"/>
      <c r="D79" s="111"/>
      <c r="E79" s="112"/>
      <c r="F79" s="10">
        <v>2</v>
      </c>
      <c r="G79" s="10">
        <v>2</v>
      </c>
      <c r="H79" s="10">
        <v>0</v>
      </c>
      <c r="I79" s="10">
        <v>0</v>
      </c>
      <c r="J79" s="10">
        <v>0</v>
      </c>
      <c r="K79" s="10">
        <v>0</v>
      </c>
      <c r="L79" s="10">
        <v>0</v>
      </c>
      <c r="M79" s="10">
        <v>0</v>
      </c>
      <c r="N79" s="10">
        <v>0</v>
      </c>
      <c r="O79" s="10">
        <v>0</v>
      </c>
      <c r="P79" s="10">
        <f t="shared" si="1"/>
        <v>0</v>
      </c>
      <c r="Q79" s="11"/>
    </row>
    <row r="80" spans="1:17" ht="13.5" customHeight="1" x14ac:dyDescent="0.15">
      <c r="A80" s="116" t="s">
        <v>61</v>
      </c>
      <c r="B80" s="89"/>
      <c r="C80" s="89"/>
      <c r="D80" s="89"/>
      <c r="E80" s="90"/>
      <c r="F80" s="10">
        <v>2</v>
      </c>
      <c r="G80" s="10">
        <v>3</v>
      </c>
      <c r="H80" s="10">
        <v>196498</v>
      </c>
      <c r="I80" s="10">
        <v>209775</v>
      </c>
      <c r="J80" s="10">
        <v>171466</v>
      </c>
      <c r="K80" s="10">
        <v>25957</v>
      </c>
      <c r="L80" s="10">
        <v>41760</v>
      </c>
      <c r="M80" s="10">
        <v>39309</v>
      </c>
      <c r="N80" s="10">
        <v>18172</v>
      </c>
      <c r="O80" s="10">
        <v>68414</v>
      </c>
      <c r="P80" s="10">
        <f t="shared" si="1"/>
        <v>771351</v>
      </c>
    </row>
    <row r="81" spans="1:16" ht="13.5" customHeight="1" x14ac:dyDescent="0.15">
      <c r="A81" s="23"/>
      <c r="B81" s="20" t="s">
        <v>208</v>
      </c>
      <c r="C81" s="89" t="s">
        <v>235</v>
      </c>
      <c r="D81" s="89"/>
      <c r="E81" s="90"/>
      <c r="F81" s="10">
        <v>2</v>
      </c>
      <c r="G81" s="10">
        <v>4</v>
      </c>
      <c r="H81" s="10">
        <v>143570</v>
      </c>
      <c r="I81" s="10">
        <v>112106</v>
      </c>
      <c r="J81" s="10">
        <v>152017</v>
      </c>
      <c r="K81" s="10">
        <v>17591</v>
      </c>
      <c r="L81" s="10">
        <v>27883</v>
      </c>
      <c r="M81" s="10">
        <v>0</v>
      </c>
      <c r="N81" s="10">
        <v>9774</v>
      </c>
      <c r="O81" s="10">
        <v>68414</v>
      </c>
      <c r="P81" s="10">
        <f t="shared" si="1"/>
        <v>531355</v>
      </c>
    </row>
    <row r="82" spans="1:16" ht="13.5" customHeight="1" x14ac:dyDescent="0.15">
      <c r="A82" s="23"/>
      <c r="B82" s="20" t="s">
        <v>202</v>
      </c>
      <c r="C82" s="89" t="s">
        <v>236</v>
      </c>
      <c r="D82" s="89"/>
      <c r="E82" s="90"/>
      <c r="F82" s="10">
        <v>2</v>
      </c>
      <c r="G82" s="10">
        <v>5</v>
      </c>
      <c r="H82" s="10">
        <v>52928</v>
      </c>
      <c r="I82" s="10">
        <v>97669</v>
      </c>
      <c r="J82" s="10">
        <v>19449</v>
      </c>
      <c r="K82" s="10">
        <v>8366</v>
      </c>
      <c r="L82" s="10">
        <v>13877</v>
      </c>
      <c r="M82" s="10">
        <v>39309</v>
      </c>
      <c r="N82" s="10">
        <v>8398</v>
      </c>
      <c r="O82" s="10">
        <v>0</v>
      </c>
      <c r="P82" s="10">
        <f t="shared" si="1"/>
        <v>239996</v>
      </c>
    </row>
    <row r="83" spans="1:16" ht="13.5" customHeight="1" x14ac:dyDescent="0.15">
      <c r="A83" s="23"/>
      <c r="B83" s="20"/>
      <c r="C83" s="20" t="s">
        <v>237</v>
      </c>
      <c r="D83" s="94" t="s">
        <v>238</v>
      </c>
      <c r="E83" s="95"/>
      <c r="F83" s="10">
        <v>2</v>
      </c>
      <c r="G83" s="10">
        <v>6</v>
      </c>
      <c r="H83" s="10">
        <v>0</v>
      </c>
      <c r="I83" s="10">
        <v>0</v>
      </c>
      <c r="J83" s="10">
        <v>0</v>
      </c>
      <c r="K83" s="10">
        <v>0</v>
      </c>
      <c r="L83" s="10">
        <v>13877</v>
      </c>
      <c r="M83" s="10">
        <v>0</v>
      </c>
      <c r="N83" s="10">
        <v>230</v>
      </c>
      <c r="O83" s="10">
        <v>0</v>
      </c>
      <c r="P83" s="10">
        <f t="shared" si="1"/>
        <v>14107</v>
      </c>
    </row>
    <row r="84" spans="1:16" ht="13.5" customHeight="1" x14ac:dyDescent="0.15">
      <c r="A84" s="23"/>
      <c r="B84" s="20"/>
      <c r="C84" s="20" t="s">
        <v>239</v>
      </c>
      <c r="D84" s="117" t="s">
        <v>240</v>
      </c>
      <c r="E84" s="118"/>
      <c r="F84" s="10">
        <v>2</v>
      </c>
      <c r="G84" s="10">
        <v>7</v>
      </c>
      <c r="H84" s="10">
        <v>52928</v>
      </c>
      <c r="I84" s="10">
        <v>97669</v>
      </c>
      <c r="J84" s="10">
        <v>19449</v>
      </c>
      <c r="K84" s="10">
        <v>8366</v>
      </c>
      <c r="L84" s="10">
        <v>0</v>
      </c>
      <c r="M84" s="10">
        <v>39309</v>
      </c>
      <c r="N84" s="10">
        <v>8168</v>
      </c>
      <c r="O84" s="10">
        <v>0</v>
      </c>
      <c r="P84" s="10">
        <f t="shared" si="1"/>
        <v>225889</v>
      </c>
    </row>
    <row r="85" spans="1:16" ht="13.5" customHeight="1" x14ac:dyDescent="0.15">
      <c r="A85" s="113"/>
      <c r="B85" s="114"/>
      <c r="C85" s="114"/>
      <c r="D85" s="114"/>
      <c r="E85" s="115"/>
      <c r="F85" s="10">
        <v>2</v>
      </c>
      <c r="G85" s="10">
        <v>8</v>
      </c>
      <c r="H85" s="10">
        <v>0</v>
      </c>
      <c r="I85" s="10">
        <v>0</v>
      </c>
      <c r="J85" s="10">
        <v>0</v>
      </c>
      <c r="K85" s="10">
        <v>0</v>
      </c>
      <c r="L85" s="10">
        <v>0</v>
      </c>
      <c r="M85" s="10">
        <v>0</v>
      </c>
      <c r="N85" s="10">
        <v>0</v>
      </c>
      <c r="O85" s="10">
        <v>0</v>
      </c>
      <c r="P85" s="10">
        <f t="shared" si="1"/>
        <v>0</v>
      </c>
    </row>
    <row r="86" spans="1:16" ht="13.5" customHeight="1" x14ac:dyDescent="0.15">
      <c r="A86" s="86" t="s">
        <v>62</v>
      </c>
      <c r="B86" s="87"/>
      <c r="C86" s="88"/>
      <c r="D86" s="89" t="s">
        <v>63</v>
      </c>
      <c r="E86" s="90"/>
      <c r="F86" s="10">
        <v>2</v>
      </c>
      <c r="G86" s="10">
        <v>9</v>
      </c>
      <c r="H86" s="10">
        <v>380521</v>
      </c>
      <c r="I86" s="10">
        <v>0</v>
      </c>
      <c r="J86" s="10">
        <v>331180</v>
      </c>
      <c r="K86" s="10">
        <v>54382</v>
      </c>
      <c r="L86" s="10">
        <v>90686</v>
      </c>
      <c r="M86" s="10">
        <v>117604</v>
      </c>
      <c r="N86" s="10">
        <v>38178</v>
      </c>
      <c r="O86" s="10">
        <v>129575</v>
      </c>
      <c r="P86" s="10">
        <f t="shared" si="1"/>
        <v>1142126</v>
      </c>
    </row>
    <row r="87" spans="1:16" x14ac:dyDescent="0.15">
      <c r="A87" s="86"/>
      <c r="B87" s="87"/>
      <c r="C87" s="88"/>
      <c r="D87" s="89" t="s">
        <v>64</v>
      </c>
      <c r="E87" s="90"/>
      <c r="F87" s="10">
        <v>2</v>
      </c>
      <c r="G87" s="10">
        <v>10</v>
      </c>
      <c r="H87" s="10">
        <v>387979</v>
      </c>
      <c r="I87" s="10">
        <v>0</v>
      </c>
      <c r="J87" s="10">
        <v>338465</v>
      </c>
      <c r="K87" s="10">
        <v>55895</v>
      </c>
      <c r="L87" s="10">
        <v>92893</v>
      </c>
      <c r="M87" s="10">
        <v>120592</v>
      </c>
      <c r="N87" s="10">
        <v>38998</v>
      </c>
      <c r="O87" s="10">
        <v>132236</v>
      </c>
      <c r="P87" s="10">
        <f t="shared" si="1"/>
        <v>1167058</v>
      </c>
    </row>
    <row r="88" spans="1:16" x14ac:dyDescent="0.15">
      <c r="A88" s="86" t="s">
        <v>65</v>
      </c>
      <c r="B88" s="87"/>
      <c r="C88" s="88"/>
      <c r="D88" s="89" t="s">
        <v>63</v>
      </c>
      <c r="E88" s="90"/>
      <c r="F88" s="10">
        <v>2</v>
      </c>
      <c r="G88" s="10">
        <v>11</v>
      </c>
      <c r="H88" s="10">
        <v>366492</v>
      </c>
      <c r="I88" s="10">
        <v>0</v>
      </c>
      <c r="J88" s="10">
        <v>308997</v>
      </c>
      <c r="K88" s="10">
        <v>49301</v>
      </c>
      <c r="L88" s="10">
        <v>83964</v>
      </c>
      <c r="M88" s="10">
        <v>156934</v>
      </c>
      <c r="N88" s="10">
        <v>33356</v>
      </c>
      <c r="O88" s="10">
        <v>107439</v>
      </c>
      <c r="P88" s="10">
        <f t="shared" si="1"/>
        <v>1106483</v>
      </c>
    </row>
    <row r="89" spans="1:16" x14ac:dyDescent="0.15">
      <c r="A89" s="86"/>
      <c r="B89" s="87"/>
      <c r="C89" s="88"/>
      <c r="D89" s="89" t="s">
        <v>64</v>
      </c>
      <c r="E89" s="90"/>
      <c r="F89" s="10">
        <v>2</v>
      </c>
      <c r="G89" s="10">
        <v>12</v>
      </c>
      <c r="H89" s="10">
        <v>377357</v>
      </c>
      <c r="I89" s="10">
        <v>0</v>
      </c>
      <c r="J89" s="10">
        <v>316075</v>
      </c>
      <c r="K89" s="10">
        <v>51156</v>
      </c>
      <c r="L89" s="10">
        <v>86851</v>
      </c>
      <c r="M89" s="10">
        <v>159923</v>
      </c>
      <c r="N89" s="10">
        <v>34176</v>
      </c>
      <c r="O89" s="10">
        <v>109876</v>
      </c>
      <c r="P89" s="10">
        <f t="shared" si="1"/>
        <v>1135414</v>
      </c>
    </row>
    <row r="90" spans="1:16" x14ac:dyDescent="0.15">
      <c r="A90" s="91" t="s">
        <v>241</v>
      </c>
      <c r="B90" s="92"/>
      <c r="C90" s="93"/>
      <c r="D90" s="94" t="s">
        <v>242</v>
      </c>
      <c r="E90" s="95"/>
      <c r="F90" s="10">
        <v>2</v>
      </c>
      <c r="G90" s="10">
        <v>13</v>
      </c>
      <c r="H90" s="10">
        <v>7264</v>
      </c>
      <c r="I90" s="10">
        <v>0</v>
      </c>
      <c r="J90" s="10">
        <v>0</v>
      </c>
      <c r="K90" s="10">
        <v>0</v>
      </c>
      <c r="L90" s="10">
        <v>0</v>
      </c>
      <c r="M90" s="10">
        <v>0</v>
      </c>
      <c r="N90" s="10">
        <v>0</v>
      </c>
      <c r="O90" s="10">
        <v>222126</v>
      </c>
      <c r="P90" s="10">
        <f t="shared" si="1"/>
        <v>229390</v>
      </c>
    </row>
    <row r="91" spans="1:16" x14ac:dyDescent="0.15">
      <c r="A91" s="91"/>
      <c r="B91" s="92"/>
      <c r="C91" s="93"/>
      <c r="D91" s="94" t="s">
        <v>243</v>
      </c>
      <c r="E91" s="95"/>
      <c r="F91" s="10">
        <v>2</v>
      </c>
      <c r="G91" s="10">
        <v>14</v>
      </c>
      <c r="H91" s="10">
        <v>0</v>
      </c>
      <c r="I91" s="10">
        <v>0</v>
      </c>
      <c r="J91" s="10">
        <v>0</v>
      </c>
      <c r="K91" s="10">
        <v>0</v>
      </c>
      <c r="L91" s="10">
        <v>16</v>
      </c>
      <c r="M91" s="10">
        <v>11</v>
      </c>
      <c r="N91" s="10">
        <v>488</v>
      </c>
      <c r="O91" s="10">
        <v>0</v>
      </c>
      <c r="P91" s="10">
        <f t="shared" si="1"/>
        <v>515</v>
      </c>
    </row>
    <row r="92" spans="1:16" x14ac:dyDescent="0.15">
      <c r="A92" s="72" t="s">
        <v>99</v>
      </c>
      <c r="B92" s="73"/>
      <c r="C92" s="73"/>
      <c r="D92" s="73"/>
      <c r="E92" s="74"/>
      <c r="F92" s="10">
        <v>2</v>
      </c>
      <c r="G92" s="10">
        <v>15</v>
      </c>
      <c r="H92" s="10">
        <v>76621</v>
      </c>
      <c r="I92" s="10">
        <v>117746</v>
      </c>
      <c r="J92" s="10">
        <v>132969</v>
      </c>
      <c r="K92" s="10">
        <v>14398</v>
      </c>
      <c r="L92" s="10">
        <v>33802</v>
      </c>
      <c r="M92" s="10">
        <v>4815</v>
      </c>
      <c r="N92" s="10">
        <v>5114</v>
      </c>
      <c r="O92" s="10">
        <v>55767</v>
      </c>
      <c r="P92" s="10">
        <f t="shared" si="1"/>
        <v>441232</v>
      </c>
    </row>
    <row r="93" spans="1:16" x14ac:dyDescent="0.15">
      <c r="A93" s="72" t="s">
        <v>100</v>
      </c>
      <c r="B93" s="73"/>
      <c r="C93" s="73"/>
      <c r="D93" s="73"/>
      <c r="E93" s="74"/>
      <c r="F93" s="10">
        <v>2</v>
      </c>
      <c r="G93" s="10">
        <v>16</v>
      </c>
      <c r="H93" s="10">
        <v>-132319</v>
      </c>
      <c r="I93" s="10">
        <v>18860</v>
      </c>
      <c r="J93" s="10">
        <v>-10066</v>
      </c>
      <c r="K93" s="10">
        <v>8550</v>
      </c>
      <c r="L93" s="10">
        <v>-6651</v>
      </c>
      <c r="M93" s="10">
        <v>879</v>
      </c>
      <c r="N93" s="10">
        <v>3830</v>
      </c>
      <c r="O93" s="10">
        <v>-1804</v>
      </c>
      <c r="P93" s="10">
        <f t="shared" si="1"/>
        <v>-118721</v>
      </c>
    </row>
    <row r="94" spans="1:16" x14ac:dyDescent="0.15">
      <c r="A94" s="72" t="s">
        <v>101</v>
      </c>
      <c r="B94" s="73"/>
      <c r="C94" s="73"/>
      <c r="D94" s="73"/>
      <c r="E94" s="74"/>
      <c r="F94" s="10">
        <v>2</v>
      </c>
      <c r="G94" s="10">
        <v>17</v>
      </c>
      <c r="H94" s="10">
        <v>3092</v>
      </c>
      <c r="I94" s="10">
        <v>-117210</v>
      </c>
      <c r="J94" s="10">
        <v>-72757</v>
      </c>
      <c r="K94" s="10">
        <v>-19669</v>
      </c>
      <c r="L94" s="10">
        <v>-3000</v>
      </c>
      <c r="M94" s="10">
        <v>0</v>
      </c>
      <c r="N94" s="10">
        <v>-17144</v>
      </c>
      <c r="O94" s="10">
        <v>-37384</v>
      </c>
      <c r="P94" s="10">
        <f t="shared" si="1"/>
        <v>-264072</v>
      </c>
    </row>
    <row r="95" spans="1:16" x14ac:dyDescent="0.15">
      <c r="A95" s="72" t="s">
        <v>102</v>
      </c>
      <c r="B95" s="73"/>
      <c r="C95" s="73"/>
      <c r="D95" s="73"/>
      <c r="E95" s="74"/>
      <c r="F95" s="10">
        <v>2</v>
      </c>
      <c r="G95" s="10">
        <v>18</v>
      </c>
      <c r="H95" s="10">
        <v>0</v>
      </c>
      <c r="I95" s="10">
        <v>0</v>
      </c>
      <c r="J95" s="10">
        <v>0</v>
      </c>
      <c r="K95" s="10">
        <v>0</v>
      </c>
      <c r="L95" s="10">
        <v>0</v>
      </c>
      <c r="M95" s="10">
        <v>0</v>
      </c>
      <c r="N95" s="10">
        <v>0</v>
      </c>
      <c r="O95" s="10">
        <v>0</v>
      </c>
      <c r="P95" s="10">
        <f t="shared" si="1"/>
        <v>0</v>
      </c>
    </row>
    <row r="96" spans="1:16" x14ac:dyDescent="0.15">
      <c r="A96" s="72" t="s">
        <v>103</v>
      </c>
      <c r="B96" s="73"/>
      <c r="C96" s="73"/>
      <c r="D96" s="73"/>
      <c r="E96" s="74"/>
      <c r="F96" s="10">
        <v>2</v>
      </c>
      <c r="G96" s="10">
        <v>19</v>
      </c>
      <c r="H96" s="10">
        <v>-52606</v>
      </c>
      <c r="I96" s="10">
        <v>19396</v>
      </c>
      <c r="J96" s="10">
        <v>50146</v>
      </c>
      <c r="K96" s="10">
        <v>3279</v>
      </c>
      <c r="L96" s="10">
        <v>24151</v>
      </c>
      <c r="M96" s="10">
        <v>5694</v>
      </c>
      <c r="N96" s="10">
        <v>-8200</v>
      </c>
      <c r="O96" s="10">
        <v>16579</v>
      </c>
      <c r="P96" s="10">
        <f t="shared" si="1"/>
        <v>58439</v>
      </c>
    </row>
    <row r="97" spans="1:16" x14ac:dyDescent="0.15">
      <c r="A97" s="72" t="s">
        <v>104</v>
      </c>
      <c r="B97" s="73"/>
      <c r="C97" s="73"/>
      <c r="D97" s="73"/>
      <c r="E97" s="74"/>
      <c r="F97" s="10">
        <v>2</v>
      </c>
      <c r="G97" s="10">
        <v>20</v>
      </c>
      <c r="H97" s="10">
        <v>110126</v>
      </c>
      <c r="I97" s="10">
        <v>15014</v>
      </c>
      <c r="J97" s="10">
        <v>613640</v>
      </c>
      <c r="K97" s="10">
        <v>10802</v>
      </c>
      <c r="L97" s="10">
        <v>15314</v>
      </c>
      <c r="M97" s="10">
        <v>14872</v>
      </c>
      <c r="N97" s="10">
        <v>11801</v>
      </c>
      <c r="O97" s="10">
        <v>13844</v>
      </c>
      <c r="P97" s="10">
        <f t="shared" si="1"/>
        <v>805413</v>
      </c>
    </row>
    <row r="98" spans="1:16" x14ac:dyDescent="0.15">
      <c r="A98" s="72" t="s">
        <v>105</v>
      </c>
      <c r="B98" s="73"/>
      <c r="C98" s="73"/>
      <c r="D98" s="73"/>
      <c r="E98" s="74"/>
      <c r="F98" s="10">
        <v>2</v>
      </c>
      <c r="G98" s="10">
        <v>21</v>
      </c>
      <c r="H98" s="10">
        <v>57520</v>
      </c>
      <c r="I98" s="10">
        <v>34410</v>
      </c>
      <c r="J98" s="10">
        <v>663786</v>
      </c>
      <c r="K98" s="10">
        <v>14081</v>
      </c>
      <c r="L98" s="10">
        <v>39465</v>
      </c>
      <c r="M98" s="10">
        <v>20566</v>
      </c>
      <c r="N98" s="10">
        <v>3601</v>
      </c>
      <c r="O98" s="10">
        <v>30423</v>
      </c>
      <c r="P98" s="10">
        <f t="shared" si="1"/>
        <v>863852</v>
      </c>
    </row>
    <row r="99" spans="1:16" x14ac:dyDescent="0.15">
      <c r="A99" s="75" t="s">
        <v>244</v>
      </c>
      <c r="B99" s="76"/>
      <c r="C99" s="77"/>
      <c r="D99" s="84" t="s">
        <v>245</v>
      </c>
      <c r="E99" s="85"/>
      <c r="F99" s="10">
        <v>2</v>
      </c>
      <c r="G99" s="10">
        <v>22</v>
      </c>
      <c r="H99" s="10">
        <v>14202</v>
      </c>
      <c r="I99" s="10">
        <v>87366</v>
      </c>
      <c r="J99" s="10">
        <v>82381</v>
      </c>
      <c r="K99" s="10">
        <v>9510</v>
      </c>
      <c r="L99" s="10">
        <v>24016</v>
      </c>
      <c r="M99" s="10">
        <v>43783</v>
      </c>
      <c r="N99" s="10">
        <v>6880</v>
      </c>
      <c r="O99" s="10">
        <v>28048</v>
      </c>
      <c r="P99" s="10">
        <f t="shared" si="1"/>
        <v>296186</v>
      </c>
    </row>
    <row r="100" spans="1:16" x14ac:dyDescent="0.15">
      <c r="A100" s="78"/>
      <c r="B100" s="79"/>
      <c r="C100" s="80"/>
      <c r="D100" s="84" t="s">
        <v>246</v>
      </c>
      <c r="E100" s="85"/>
      <c r="F100" s="10">
        <v>2</v>
      </c>
      <c r="G100" s="10">
        <v>23</v>
      </c>
      <c r="H100" s="10">
        <v>82868</v>
      </c>
      <c r="I100" s="10">
        <v>15382</v>
      </c>
      <c r="J100" s="10">
        <v>0</v>
      </c>
      <c r="K100" s="10">
        <v>0</v>
      </c>
      <c r="L100" s="10">
        <v>0</v>
      </c>
      <c r="M100" s="10">
        <v>3476</v>
      </c>
      <c r="N100" s="10">
        <v>1822</v>
      </c>
      <c r="O100" s="10">
        <v>3417</v>
      </c>
      <c r="P100" s="10">
        <f t="shared" si="1"/>
        <v>106965</v>
      </c>
    </row>
    <row r="101" spans="1:16" x14ac:dyDescent="0.15">
      <c r="A101" s="78"/>
      <c r="B101" s="79"/>
      <c r="C101" s="80"/>
      <c r="D101" s="84" t="s">
        <v>247</v>
      </c>
      <c r="E101" s="85"/>
      <c r="F101" s="10">
        <v>2</v>
      </c>
      <c r="G101" s="10">
        <v>24</v>
      </c>
      <c r="H101" s="10">
        <v>0</v>
      </c>
      <c r="I101" s="10">
        <v>6583</v>
      </c>
      <c r="J101" s="10">
        <v>5314</v>
      </c>
      <c r="K101" s="10">
        <v>221</v>
      </c>
      <c r="L101" s="10">
        <v>2141</v>
      </c>
      <c r="M101" s="10">
        <v>765</v>
      </c>
      <c r="N101" s="10">
        <v>394</v>
      </c>
      <c r="O101" s="10">
        <v>39</v>
      </c>
      <c r="P101" s="10">
        <f t="shared" si="1"/>
        <v>15457</v>
      </c>
    </row>
    <row r="102" spans="1:16" x14ac:dyDescent="0.15">
      <c r="A102" s="78"/>
      <c r="B102" s="79"/>
      <c r="C102" s="80"/>
      <c r="D102" s="84" t="s">
        <v>248</v>
      </c>
      <c r="E102" s="85"/>
      <c r="F102" s="10">
        <v>2</v>
      </c>
      <c r="G102" s="10">
        <v>25</v>
      </c>
      <c r="H102" s="10">
        <v>11968</v>
      </c>
      <c r="I102" s="10">
        <v>0</v>
      </c>
      <c r="J102" s="10">
        <v>0</v>
      </c>
      <c r="K102" s="10">
        <v>3541</v>
      </c>
      <c r="L102" s="10">
        <v>0</v>
      </c>
      <c r="M102" s="10">
        <v>0</v>
      </c>
      <c r="N102" s="10">
        <v>2708</v>
      </c>
      <c r="O102" s="10">
        <v>4534</v>
      </c>
      <c r="P102" s="10">
        <f t="shared" si="1"/>
        <v>22751</v>
      </c>
    </row>
    <row r="103" spans="1:16" x14ac:dyDescent="0.15">
      <c r="A103" s="78"/>
      <c r="B103" s="79"/>
      <c r="C103" s="80"/>
      <c r="D103" s="84" t="s">
        <v>249</v>
      </c>
      <c r="E103" s="85"/>
      <c r="F103" s="10">
        <v>2</v>
      </c>
      <c r="G103" s="10">
        <v>26</v>
      </c>
      <c r="H103" s="10">
        <v>0</v>
      </c>
      <c r="I103" s="10">
        <v>0</v>
      </c>
      <c r="J103" s="10">
        <v>0</v>
      </c>
      <c r="K103" s="10">
        <v>0</v>
      </c>
      <c r="L103" s="10">
        <v>0</v>
      </c>
      <c r="M103" s="10">
        <v>0</v>
      </c>
      <c r="N103" s="10">
        <v>0</v>
      </c>
      <c r="O103" s="10">
        <v>0</v>
      </c>
      <c r="P103" s="10">
        <f t="shared" si="1"/>
        <v>0</v>
      </c>
    </row>
    <row r="104" spans="1:16" x14ac:dyDescent="0.15">
      <c r="A104" s="78"/>
      <c r="B104" s="79"/>
      <c r="C104" s="80"/>
      <c r="D104" s="84" t="s">
        <v>250</v>
      </c>
      <c r="E104" s="85"/>
      <c r="F104" s="10">
        <v>2</v>
      </c>
      <c r="G104" s="10">
        <v>27</v>
      </c>
      <c r="H104" s="10">
        <v>0</v>
      </c>
      <c r="I104" s="10">
        <v>129</v>
      </c>
      <c r="J104" s="10">
        <v>0</v>
      </c>
      <c r="K104" s="10">
        <v>0</v>
      </c>
      <c r="L104" s="10">
        <v>358</v>
      </c>
      <c r="M104" s="10">
        <v>273</v>
      </c>
      <c r="N104" s="10">
        <v>3</v>
      </c>
      <c r="O104" s="10">
        <v>0</v>
      </c>
      <c r="P104" s="10">
        <f t="shared" si="1"/>
        <v>763</v>
      </c>
    </row>
    <row r="105" spans="1:16" x14ac:dyDescent="0.15">
      <c r="A105" s="81"/>
      <c r="B105" s="82"/>
      <c r="C105" s="83"/>
      <c r="D105" s="84" t="s">
        <v>78</v>
      </c>
      <c r="E105" s="85"/>
      <c r="F105" s="10">
        <v>2</v>
      </c>
      <c r="G105" s="10">
        <v>28</v>
      </c>
      <c r="H105" s="10">
        <v>353</v>
      </c>
      <c r="I105" s="10">
        <v>0</v>
      </c>
      <c r="J105" s="10">
        <v>0</v>
      </c>
      <c r="K105" s="10">
        <v>0</v>
      </c>
      <c r="L105" s="10">
        <v>0</v>
      </c>
      <c r="M105" s="10">
        <v>0</v>
      </c>
      <c r="N105" s="10">
        <v>0</v>
      </c>
      <c r="O105" s="10">
        <v>10</v>
      </c>
      <c r="P105" s="10">
        <f t="shared" si="1"/>
        <v>363</v>
      </c>
    </row>
    <row r="106" spans="1:16" x14ac:dyDescent="0.15">
      <c r="A106" s="133" t="s">
        <v>485</v>
      </c>
      <c r="B106" s="133"/>
      <c r="C106" s="133"/>
      <c r="D106" s="134" t="s">
        <v>486</v>
      </c>
      <c r="E106" s="135"/>
      <c r="F106" s="1">
        <v>2</v>
      </c>
      <c r="G106" s="1">
        <v>29</v>
      </c>
      <c r="H106" s="67">
        <v>0</v>
      </c>
      <c r="I106" s="67">
        <v>0</v>
      </c>
      <c r="J106" s="67">
        <v>0</v>
      </c>
      <c r="K106" s="67">
        <v>0</v>
      </c>
      <c r="L106" s="67">
        <v>0</v>
      </c>
      <c r="M106" s="67">
        <v>0</v>
      </c>
      <c r="N106" s="67">
        <v>0</v>
      </c>
      <c r="O106" s="67">
        <v>0</v>
      </c>
      <c r="P106" s="10">
        <f t="shared" si="1"/>
        <v>0</v>
      </c>
    </row>
  </sheetData>
  <mergeCells count="102">
    <mergeCell ref="A106:C106"/>
    <mergeCell ref="D106:E106"/>
    <mergeCell ref="D23:E23"/>
    <mergeCell ref="D24:E24"/>
    <mergeCell ref="D25:E25"/>
    <mergeCell ref="B28:E28"/>
    <mergeCell ref="C29:E29"/>
    <mergeCell ref="D26:E26"/>
    <mergeCell ref="D27:E27"/>
    <mergeCell ref="D30:E30"/>
    <mergeCell ref="C43:E43"/>
    <mergeCell ref="D31:E31"/>
    <mergeCell ref="D32:E32"/>
    <mergeCell ref="D33:E33"/>
    <mergeCell ref="D35:E35"/>
    <mergeCell ref="D36:E36"/>
    <mergeCell ref="D37:E37"/>
    <mergeCell ref="D38:E38"/>
    <mergeCell ref="D39:E39"/>
    <mergeCell ref="D40:E40"/>
    <mergeCell ref="D41:E41"/>
    <mergeCell ref="D42:E42"/>
    <mergeCell ref="B55:E55"/>
    <mergeCell ref="D44:E44"/>
    <mergeCell ref="G2:G3"/>
    <mergeCell ref="B4:E4"/>
    <mergeCell ref="C5:E5"/>
    <mergeCell ref="D6:E6"/>
    <mergeCell ref="D21:E21"/>
    <mergeCell ref="D22:E22"/>
    <mergeCell ref="A2:E3"/>
    <mergeCell ref="F2:F3"/>
    <mergeCell ref="D14:E14"/>
    <mergeCell ref="D11:E11"/>
    <mergeCell ref="D15:E15"/>
    <mergeCell ref="C18:E18"/>
    <mergeCell ref="D19:E19"/>
    <mergeCell ref="D20:E20"/>
    <mergeCell ref="D45:E45"/>
    <mergeCell ref="D46:E46"/>
    <mergeCell ref="D47:E47"/>
    <mergeCell ref="D48:E48"/>
    <mergeCell ref="B49:E49"/>
    <mergeCell ref="B50:E50"/>
    <mergeCell ref="B51:E51"/>
    <mergeCell ref="C52:E52"/>
    <mergeCell ref="C53:E53"/>
    <mergeCell ref="C54:E54"/>
    <mergeCell ref="C56:E56"/>
    <mergeCell ref="C57:E57"/>
    <mergeCell ref="B58:E58"/>
    <mergeCell ref="B59:E59"/>
    <mergeCell ref="B60:E60"/>
    <mergeCell ref="B62:E62"/>
    <mergeCell ref="A67:E67"/>
    <mergeCell ref="A63:E63"/>
    <mergeCell ref="A64:E64"/>
    <mergeCell ref="B61:E61"/>
    <mergeCell ref="A65:E65"/>
    <mergeCell ref="A66:E66"/>
    <mergeCell ref="A86:C87"/>
    <mergeCell ref="D86:E86"/>
    <mergeCell ref="D87:E87"/>
    <mergeCell ref="D72:E72"/>
    <mergeCell ref="A68:C73"/>
    <mergeCell ref="D68:E68"/>
    <mergeCell ref="D69:E69"/>
    <mergeCell ref="D70:E70"/>
    <mergeCell ref="D73:E73"/>
    <mergeCell ref="D71:E71"/>
    <mergeCell ref="A74:E74"/>
    <mergeCell ref="A75:E75"/>
    <mergeCell ref="A76:E76"/>
    <mergeCell ref="A77:E77"/>
    <mergeCell ref="A79:E79"/>
    <mergeCell ref="A85:E85"/>
    <mergeCell ref="A80:E80"/>
    <mergeCell ref="C81:E81"/>
    <mergeCell ref="C82:E82"/>
    <mergeCell ref="D83:E83"/>
    <mergeCell ref="D84:E84"/>
    <mergeCell ref="A92:E92"/>
    <mergeCell ref="A93:E93"/>
    <mergeCell ref="A94:E94"/>
    <mergeCell ref="A95:E95"/>
    <mergeCell ref="A96:E96"/>
    <mergeCell ref="A88:C89"/>
    <mergeCell ref="D88:E88"/>
    <mergeCell ref="D89:E89"/>
    <mergeCell ref="A90:C91"/>
    <mergeCell ref="D90:E90"/>
    <mergeCell ref="D91:E91"/>
    <mergeCell ref="A97:E97"/>
    <mergeCell ref="A98:E98"/>
    <mergeCell ref="A99:C105"/>
    <mergeCell ref="D99:E99"/>
    <mergeCell ref="D100:E100"/>
    <mergeCell ref="D101:E101"/>
    <mergeCell ref="D102:E102"/>
    <mergeCell ref="D103:E103"/>
    <mergeCell ref="D104:E104"/>
    <mergeCell ref="D105:E105"/>
  </mergeCells>
  <phoneticPr fontId="3"/>
  <pageMargins left="0.4" right="0.4" top="0.79" bottom="0.61" header="0.61" footer="0.18"/>
  <pageSetup paperSize="9" scale="54" orientation="portrait" horizontalDpi="300" verticalDpi="300" r:id="rId1"/>
  <headerFooter alignWithMargins="0">
    <oddHeader>&amp;L&amp;F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107"/>
  <sheetViews>
    <sheetView showGridLines="0" zoomScaleNormal="100" zoomScaleSheetLayoutView="75" workbookViewId="0">
      <pane xSplit="8" ySplit="3" topLeftCell="I4" activePane="bottomRight" state="frozen"/>
      <selection pane="topRight" activeCell="I1" sqref="I1"/>
      <selection pane="bottomLeft" activeCell="A4" sqref="A4"/>
      <selection pane="bottomRight" activeCell="A2" sqref="A2:F3"/>
    </sheetView>
  </sheetViews>
  <sheetFormatPr defaultRowHeight="13.5" x14ac:dyDescent="0.15"/>
  <cols>
    <col min="1" max="1" width="3.375" style="3" customWidth="1"/>
    <col min="2" max="2" width="4.125" style="3" customWidth="1"/>
    <col min="3" max="5" width="3.375" style="3" customWidth="1"/>
    <col min="6" max="6" width="24.375" style="3" customWidth="1"/>
    <col min="7" max="7" width="3.75" style="3" bestFit="1" customWidth="1"/>
    <col min="8" max="8" width="4" style="3" customWidth="1"/>
    <col min="9" max="11" width="12.25" style="3" customWidth="1"/>
    <col min="12" max="12" width="11.625" style="12" customWidth="1"/>
    <col min="13" max="16" width="12.25" style="3" customWidth="1"/>
    <col min="17" max="17" width="12.375" style="3" customWidth="1"/>
    <col min="18" max="18" width="11" style="3" customWidth="1"/>
    <col min="19" max="19" width="12.625" style="3" customWidth="1"/>
    <col min="20" max="16384" width="9" style="3"/>
  </cols>
  <sheetData>
    <row r="1" spans="1:19" x14ac:dyDescent="0.15">
      <c r="A1" s="3" t="s">
        <v>0</v>
      </c>
      <c r="L1" s="3"/>
    </row>
    <row r="2" spans="1:19" ht="13.5" customHeight="1" x14ac:dyDescent="0.15">
      <c r="A2" s="130" t="s">
        <v>56</v>
      </c>
      <c r="B2" s="131"/>
      <c r="C2" s="131"/>
      <c r="D2" s="131"/>
      <c r="E2" s="131"/>
      <c r="F2" s="132"/>
      <c r="G2" s="172" t="s">
        <v>36</v>
      </c>
      <c r="H2" s="172" t="s">
        <v>37</v>
      </c>
      <c r="I2" s="5" t="s">
        <v>41</v>
      </c>
      <c r="J2" s="6" t="s">
        <v>487</v>
      </c>
      <c r="K2" s="5" t="s">
        <v>88</v>
      </c>
      <c r="L2" s="6" t="s">
        <v>468</v>
      </c>
      <c r="M2" s="6" t="s">
        <v>152</v>
      </c>
      <c r="N2" s="6" t="s">
        <v>488</v>
      </c>
      <c r="O2" s="6" t="s">
        <v>94</v>
      </c>
      <c r="P2" s="6" t="s">
        <v>483</v>
      </c>
      <c r="Q2" s="2" t="s">
        <v>495</v>
      </c>
      <c r="S2" s="66"/>
    </row>
    <row r="3" spans="1:19" ht="13.5" customHeight="1" x14ac:dyDescent="0.15">
      <c r="A3" s="130"/>
      <c r="B3" s="131"/>
      <c r="C3" s="131"/>
      <c r="D3" s="131"/>
      <c r="E3" s="131"/>
      <c r="F3" s="132"/>
      <c r="G3" s="173"/>
      <c r="H3" s="173"/>
      <c r="I3" s="8" t="s">
        <v>38</v>
      </c>
      <c r="J3" s="9" t="s">
        <v>480</v>
      </c>
      <c r="K3" s="8" t="s">
        <v>87</v>
      </c>
      <c r="L3" s="9" t="s">
        <v>469</v>
      </c>
      <c r="M3" s="9" t="s">
        <v>153</v>
      </c>
      <c r="N3" s="9" t="s">
        <v>482</v>
      </c>
      <c r="O3" s="9" t="s">
        <v>93</v>
      </c>
      <c r="P3" s="9" t="s">
        <v>484</v>
      </c>
      <c r="Q3" s="8" t="s">
        <v>35</v>
      </c>
      <c r="S3" s="33"/>
    </row>
    <row r="4" spans="1:19" ht="13.5" customHeight="1" x14ac:dyDescent="0.15">
      <c r="A4" s="23" t="s">
        <v>251</v>
      </c>
      <c r="B4" s="165" t="s">
        <v>252</v>
      </c>
      <c r="C4" s="165"/>
      <c r="D4" s="165"/>
      <c r="E4" s="165"/>
      <c r="F4" s="166"/>
      <c r="G4" s="10">
        <v>1</v>
      </c>
      <c r="H4" s="10">
        <v>1</v>
      </c>
      <c r="I4" s="10">
        <v>5244178</v>
      </c>
      <c r="J4" s="10">
        <v>5137052</v>
      </c>
      <c r="K4" s="10">
        <v>4742243</v>
      </c>
      <c r="L4" s="10">
        <v>604969</v>
      </c>
      <c r="M4" s="10">
        <v>1390394</v>
      </c>
      <c r="N4" s="10">
        <v>3043491</v>
      </c>
      <c r="O4" s="10">
        <v>734315</v>
      </c>
      <c r="P4" s="10">
        <v>1466218</v>
      </c>
      <c r="Q4" s="10">
        <f>SUM(I4:P4)</f>
        <v>22362860</v>
      </c>
    </row>
    <row r="5" spans="1:19" ht="13.5" customHeight="1" x14ac:dyDescent="0.15">
      <c r="A5" s="23"/>
      <c r="B5" s="20" t="s">
        <v>253</v>
      </c>
      <c r="C5" s="165" t="s">
        <v>254</v>
      </c>
      <c r="D5" s="165"/>
      <c r="E5" s="165"/>
      <c r="F5" s="166"/>
      <c r="G5" s="10">
        <v>1</v>
      </c>
      <c r="H5" s="10">
        <v>2</v>
      </c>
      <c r="I5" s="10">
        <v>5244178</v>
      </c>
      <c r="J5" s="10">
        <v>5133488</v>
      </c>
      <c r="K5" s="10">
        <v>4742243</v>
      </c>
      <c r="L5" s="10">
        <v>604681</v>
      </c>
      <c r="M5" s="10">
        <v>1390394</v>
      </c>
      <c r="N5" s="10">
        <v>2987090</v>
      </c>
      <c r="O5" s="10">
        <v>720703</v>
      </c>
      <c r="P5" s="10">
        <v>1466217</v>
      </c>
      <c r="Q5" s="10">
        <f t="shared" ref="Q5:Q68" si="0">SUM(I5:P5)</f>
        <v>22288994</v>
      </c>
    </row>
    <row r="6" spans="1:19" ht="13.5" customHeight="1" x14ac:dyDescent="0.15">
      <c r="A6" s="23"/>
      <c r="B6" s="20"/>
      <c r="C6" s="20" t="s">
        <v>255</v>
      </c>
      <c r="D6" s="165" t="s">
        <v>256</v>
      </c>
      <c r="E6" s="165"/>
      <c r="F6" s="166"/>
      <c r="G6" s="10">
        <v>1</v>
      </c>
      <c r="H6" s="10">
        <v>3</v>
      </c>
      <c r="I6" s="10">
        <v>73087</v>
      </c>
      <c r="J6" s="10">
        <v>110201</v>
      </c>
      <c r="K6" s="10">
        <v>60348</v>
      </c>
      <c r="L6" s="10">
        <v>14000</v>
      </c>
      <c r="M6" s="10">
        <v>19414</v>
      </c>
      <c r="N6" s="10">
        <v>34900</v>
      </c>
      <c r="O6" s="10">
        <v>22654</v>
      </c>
      <c r="P6" s="10">
        <v>38822</v>
      </c>
      <c r="Q6" s="10">
        <f t="shared" si="0"/>
        <v>373426</v>
      </c>
    </row>
    <row r="7" spans="1:19" ht="13.5" customHeight="1" x14ac:dyDescent="0.15">
      <c r="A7" s="23"/>
      <c r="B7" s="20"/>
      <c r="C7" s="20" t="s">
        <v>257</v>
      </c>
      <c r="D7" s="165" t="s">
        <v>258</v>
      </c>
      <c r="E7" s="165"/>
      <c r="F7" s="166"/>
      <c r="G7" s="10">
        <v>1</v>
      </c>
      <c r="H7" s="10">
        <v>4</v>
      </c>
      <c r="I7" s="10">
        <v>6842645</v>
      </c>
      <c r="J7" s="10">
        <v>5228606</v>
      </c>
      <c r="K7" s="10">
        <v>7086914</v>
      </c>
      <c r="L7" s="10">
        <v>729176</v>
      </c>
      <c r="M7" s="10">
        <v>1708464</v>
      </c>
      <c r="N7" s="10">
        <v>3036687</v>
      </c>
      <c r="O7" s="10">
        <v>944975</v>
      </c>
      <c r="P7" s="10">
        <v>1486358</v>
      </c>
      <c r="Q7" s="10">
        <f t="shared" si="0"/>
        <v>27063825</v>
      </c>
    </row>
    <row r="8" spans="1:19" ht="13.5" customHeight="1" x14ac:dyDescent="0.15">
      <c r="A8" s="23"/>
      <c r="B8" s="20"/>
      <c r="C8" s="20"/>
      <c r="D8" s="167" t="s">
        <v>106</v>
      </c>
      <c r="E8" s="165"/>
      <c r="F8" s="166"/>
      <c r="G8" s="10">
        <v>1</v>
      </c>
      <c r="H8" s="10">
        <v>5</v>
      </c>
      <c r="I8" s="10">
        <v>0</v>
      </c>
      <c r="J8" s="10">
        <v>0</v>
      </c>
      <c r="K8" s="10">
        <v>0</v>
      </c>
      <c r="L8" s="10">
        <v>0</v>
      </c>
      <c r="M8" s="10">
        <v>0</v>
      </c>
      <c r="N8" s="10">
        <v>0</v>
      </c>
      <c r="O8" s="10">
        <v>0</v>
      </c>
      <c r="P8" s="10">
        <v>0</v>
      </c>
      <c r="Q8" s="10">
        <f t="shared" si="0"/>
        <v>0</v>
      </c>
    </row>
    <row r="9" spans="1:19" ht="13.5" customHeight="1" x14ac:dyDescent="0.15">
      <c r="A9" s="23"/>
      <c r="B9" s="20"/>
      <c r="C9" s="20" t="s">
        <v>259</v>
      </c>
      <c r="D9" s="165" t="s">
        <v>260</v>
      </c>
      <c r="E9" s="165"/>
      <c r="F9" s="166"/>
      <c r="G9" s="10">
        <v>1</v>
      </c>
      <c r="H9" s="10">
        <v>6</v>
      </c>
      <c r="I9" s="10">
        <v>1671554</v>
      </c>
      <c r="J9" s="10">
        <v>209441</v>
      </c>
      <c r="K9" s="10">
        <v>2416130</v>
      </c>
      <c r="L9" s="10">
        <v>138495</v>
      </c>
      <c r="M9" s="10">
        <v>337484</v>
      </c>
      <c r="N9" s="10">
        <v>95407</v>
      </c>
      <c r="O9" s="10">
        <v>251856</v>
      </c>
      <c r="P9" s="10">
        <v>65113</v>
      </c>
      <c r="Q9" s="10">
        <f t="shared" si="0"/>
        <v>5185480</v>
      </c>
    </row>
    <row r="10" spans="1:19" ht="13.5" customHeight="1" x14ac:dyDescent="0.15">
      <c r="A10" s="23"/>
      <c r="B10" s="20"/>
      <c r="C10" s="20"/>
      <c r="D10" s="167" t="s">
        <v>107</v>
      </c>
      <c r="E10" s="174"/>
      <c r="F10" s="175"/>
      <c r="G10" s="10">
        <v>1</v>
      </c>
      <c r="H10" s="10">
        <v>7</v>
      </c>
      <c r="I10" s="10">
        <v>0</v>
      </c>
      <c r="J10" s="10">
        <v>0</v>
      </c>
      <c r="K10" s="10">
        <v>0</v>
      </c>
      <c r="L10" s="10">
        <v>0</v>
      </c>
      <c r="M10" s="10">
        <v>0</v>
      </c>
      <c r="N10" s="10">
        <v>0</v>
      </c>
      <c r="O10" s="10">
        <v>0</v>
      </c>
      <c r="P10" s="10">
        <v>0</v>
      </c>
      <c r="Q10" s="10">
        <f t="shared" si="0"/>
        <v>0</v>
      </c>
    </row>
    <row r="11" spans="1:19" ht="13.5" customHeight="1" x14ac:dyDescent="0.15">
      <c r="A11" s="23"/>
      <c r="B11" s="20"/>
      <c r="C11" s="20" t="s">
        <v>261</v>
      </c>
      <c r="D11" s="165" t="s">
        <v>262</v>
      </c>
      <c r="E11" s="165"/>
      <c r="F11" s="166"/>
      <c r="G11" s="10">
        <v>1</v>
      </c>
      <c r="H11" s="10">
        <v>8</v>
      </c>
      <c r="I11" s="10">
        <v>0</v>
      </c>
      <c r="J11" s="10">
        <v>4122</v>
      </c>
      <c r="K11" s="10">
        <v>11111</v>
      </c>
      <c r="L11" s="10">
        <v>0</v>
      </c>
      <c r="M11" s="10">
        <v>0</v>
      </c>
      <c r="N11" s="10">
        <v>10910</v>
      </c>
      <c r="O11" s="10">
        <v>4930</v>
      </c>
      <c r="P11" s="10">
        <v>6150</v>
      </c>
      <c r="Q11" s="10">
        <f t="shared" si="0"/>
        <v>37223</v>
      </c>
    </row>
    <row r="12" spans="1:19" ht="13.5" customHeight="1" x14ac:dyDescent="0.15">
      <c r="A12" s="23"/>
      <c r="B12" s="20" t="s">
        <v>263</v>
      </c>
      <c r="C12" s="165" t="s">
        <v>264</v>
      </c>
      <c r="D12" s="165"/>
      <c r="E12" s="165"/>
      <c r="F12" s="166"/>
      <c r="G12" s="10">
        <v>1</v>
      </c>
      <c r="H12" s="10">
        <v>9</v>
      </c>
      <c r="I12" s="10">
        <v>0</v>
      </c>
      <c r="J12" s="10">
        <v>3564</v>
      </c>
      <c r="K12" s="10">
        <v>0</v>
      </c>
      <c r="L12" s="10">
        <v>288</v>
      </c>
      <c r="M12" s="10">
        <v>0</v>
      </c>
      <c r="N12" s="10">
        <v>1188</v>
      </c>
      <c r="O12" s="10">
        <v>0</v>
      </c>
      <c r="P12" s="10">
        <v>0</v>
      </c>
      <c r="Q12" s="10">
        <f t="shared" si="0"/>
        <v>5040</v>
      </c>
    </row>
    <row r="13" spans="1:19" ht="13.5" customHeight="1" x14ac:dyDescent="0.15">
      <c r="A13" s="23"/>
      <c r="B13" s="20" t="s">
        <v>265</v>
      </c>
      <c r="C13" s="167" t="s">
        <v>108</v>
      </c>
      <c r="D13" s="165"/>
      <c r="E13" s="165"/>
      <c r="F13" s="166"/>
      <c r="G13" s="10">
        <v>1</v>
      </c>
      <c r="H13" s="10">
        <v>10</v>
      </c>
      <c r="I13" s="10">
        <v>0</v>
      </c>
      <c r="J13" s="10">
        <v>0</v>
      </c>
      <c r="K13" s="10">
        <v>0</v>
      </c>
      <c r="L13" s="10">
        <v>0</v>
      </c>
      <c r="M13" s="10">
        <v>0</v>
      </c>
      <c r="N13" s="10">
        <v>55213</v>
      </c>
      <c r="O13" s="10">
        <v>13612</v>
      </c>
      <c r="P13" s="10">
        <v>1</v>
      </c>
      <c r="Q13" s="10">
        <f t="shared" si="0"/>
        <v>68826</v>
      </c>
    </row>
    <row r="14" spans="1:19" ht="13.5" customHeight="1" x14ac:dyDescent="0.15">
      <c r="A14" s="23"/>
      <c r="B14" s="20"/>
      <c r="C14" s="20"/>
      <c r="D14" s="20"/>
      <c r="E14" s="20"/>
      <c r="F14" s="21"/>
      <c r="G14" s="10">
        <v>1</v>
      </c>
      <c r="H14" s="10">
        <v>11</v>
      </c>
      <c r="I14" s="10">
        <v>0</v>
      </c>
      <c r="J14" s="10">
        <v>0</v>
      </c>
      <c r="K14" s="10">
        <v>0</v>
      </c>
      <c r="L14" s="10">
        <v>0</v>
      </c>
      <c r="M14" s="10">
        <v>0</v>
      </c>
      <c r="N14" s="10">
        <v>0</v>
      </c>
      <c r="O14" s="10">
        <v>0</v>
      </c>
      <c r="P14" s="10">
        <v>0</v>
      </c>
      <c r="Q14" s="10">
        <f t="shared" si="0"/>
        <v>0</v>
      </c>
    </row>
    <row r="15" spans="1:19" x14ac:dyDescent="0.15">
      <c r="A15" s="23"/>
      <c r="B15" s="20"/>
      <c r="C15" s="20"/>
      <c r="D15" s="20"/>
      <c r="E15" s="20"/>
      <c r="F15" s="21"/>
      <c r="G15" s="10">
        <v>1</v>
      </c>
      <c r="H15" s="10">
        <v>12</v>
      </c>
      <c r="I15" s="10">
        <v>0</v>
      </c>
      <c r="J15" s="10">
        <v>0</v>
      </c>
      <c r="K15" s="10">
        <v>0</v>
      </c>
      <c r="L15" s="10">
        <v>0</v>
      </c>
      <c r="M15" s="10">
        <v>0</v>
      </c>
      <c r="N15" s="10">
        <v>0</v>
      </c>
      <c r="O15" s="10">
        <v>0</v>
      </c>
      <c r="P15" s="10">
        <v>0</v>
      </c>
      <c r="Q15" s="10">
        <f t="shared" si="0"/>
        <v>0</v>
      </c>
    </row>
    <row r="16" spans="1:19" x14ac:dyDescent="0.15">
      <c r="A16" s="23"/>
      <c r="B16" s="20"/>
      <c r="C16" s="20"/>
      <c r="D16" s="20"/>
      <c r="E16" s="20"/>
      <c r="F16" s="21"/>
      <c r="G16" s="10">
        <v>1</v>
      </c>
      <c r="H16" s="10">
        <v>13</v>
      </c>
      <c r="I16" s="10">
        <v>0</v>
      </c>
      <c r="J16" s="10">
        <v>0</v>
      </c>
      <c r="K16" s="10">
        <v>0</v>
      </c>
      <c r="L16" s="10">
        <v>0</v>
      </c>
      <c r="M16" s="10">
        <v>0</v>
      </c>
      <c r="N16" s="10">
        <v>0</v>
      </c>
      <c r="O16" s="10">
        <v>0</v>
      </c>
      <c r="P16" s="10">
        <v>0</v>
      </c>
      <c r="Q16" s="10">
        <f t="shared" si="0"/>
        <v>0</v>
      </c>
    </row>
    <row r="17" spans="1:17" ht="13.5" customHeight="1" x14ac:dyDescent="0.15">
      <c r="A17" s="23" t="s">
        <v>266</v>
      </c>
      <c r="B17" s="165" t="s">
        <v>267</v>
      </c>
      <c r="C17" s="165"/>
      <c r="D17" s="165"/>
      <c r="E17" s="165"/>
      <c r="F17" s="166"/>
      <c r="G17" s="10">
        <v>1</v>
      </c>
      <c r="H17" s="10">
        <v>14</v>
      </c>
      <c r="I17" s="10">
        <v>192529</v>
      </c>
      <c r="J17" s="10">
        <v>47150</v>
      </c>
      <c r="K17" s="10">
        <v>667686</v>
      </c>
      <c r="L17" s="10">
        <v>22590</v>
      </c>
      <c r="M17" s="10">
        <v>41861</v>
      </c>
      <c r="N17" s="10">
        <v>24972</v>
      </c>
      <c r="O17" s="10">
        <v>11949</v>
      </c>
      <c r="P17" s="10">
        <v>34673</v>
      </c>
      <c r="Q17" s="10">
        <f t="shared" si="0"/>
        <v>1043410</v>
      </c>
    </row>
    <row r="18" spans="1:17" ht="13.5" customHeight="1" x14ac:dyDescent="0.15">
      <c r="A18" s="176" t="s">
        <v>1</v>
      </c>
      <c r="B18" s="20" t="s">
        <v>253</v>
      </c>
      <c r="C18" s="165" t="s">
        <v>268</v>
      </c>
      <c r="D18" s="165"/>
      <c r="E18" s="165"/>
      <c r="F18" s="166"/>
      <c r="G18" s="10">
        <v>1</v>
      </c>
      <c r="H18" s="10">
        <v>15</v>
      </c>
      <c r="I18" s="10">
        <v>57520</v>
      </c>
      <c r="J18" s="10">
        <v>34410</v>
      </c>
      <c r="K18" s="10">
        <v>663786</v>
      </c>
      <c r="L18" s="10">
        <v>14081</v>
      </c>
      <c r="M18" s="10">
        <v>39465</v>
      </c>
      <c r="N18" s="10">
        <v>20566</v>
      </c>
      <c r="O18" s="10">
        <v>3601</v>
      </c>
      <c r="P18" s="10">
        <v>30423</v>
      </c>
      <c r="Q18" s="10">
        <f t="shared" si="0"/>
        <v>863852</v>
      </c>
    </row>
    <row r="19" spans="1:17" ht="13.5" customHeight="1" x14ac:dyDescent="0.15">
      <c r="A19" s="177"/>
      <c r="B19" s="20" t="s">
        <v>42</v>
      </c>
      <c r="C19" s="167" t="s">
        <v>109</v>
      </c>
      <c r="D19" s="165"/>
      <c r="E19" s="165"/>
      <c r="F19" s="166"/>
      <c r="G19" s="10">
        <v>1</v>
      </c>
      <c r="H19" s="10">
        <v>16</v>
      </c>
      <c r="I19" s="10">
        <v>135114</v>
      </c>
      <c r="J19" s="10">
        <v>13309</v>
      </c>
      <c r="K19" s="10">
        <v>8194</v>
      </c>
      <c r="L19" s="10">
        <v>8540</v>
      </c>
      <c r="M19" s="10">
        <v>2414</v>
      </c>
      <c r="N19" s="10">
        <v>4494</v>
      </c>
      <c r="O19" s="10">
        <v>8348</v>
      </c>
      <c r="P19" s="10">
        <v>4251</v>
      </c>
      <c r="Q19" s="10">
        <f t="shared" si="0"/>
        <v>184664</v>
      </c>
    </row>
    <row r="20" spans="1:17" ht="13.5" customHeight="1" x14ac:dyDescent="0.15">
      <c r="A20" s="177"/>
      <c r="B20" s="20" t="s">
        <v>43</v>
      </c>
      <c r="C20" s="167" t="s">
        <v>110</v>
      </c>
      <c r="D20" s="165"/>
      <c r="E20" s="165"/>
      <c r="F20" s="166"/>
      <c r="G20" s="10">
        <v>1</v>
      </c>
      <c r="H20" s="10">
        <v>17</v>
      </c>
      <c r="I20" s="10">
        <v>105</v>
      </c>
      <c r="J20" s="10">
        <v>569</v>
      </c>
      <c r="K20" s="10">
        <v>4294</v>
      </c>
      <c r="L20" s="10">
        <v>31</v>
      </c>
      <c r="M20" s="10">
        <v>18</v>
      </c>
      <c r="N20" s="10">
        <v>88</v>
      </c>
      <c r="O20" s="10">
        <v>0</v>
      </c>
      <c r="P20" s="10">
        <v>4251</v>
      </c>
      <c r="Q20" s="10">
        <f t="shared" si="0"/>
        <v>9356</v>
      </c>
    </row>
    <row r="21" spans="1:17" ht="13.5" customHeight="1" x14ac:dyDescent="0.15">
      <c r="A21" s="177"/>
      <c r="B21" s="20" t="s">
        <v>44</v>
      </c>
      <c r="C21" s="167" t="s">
        <v>111</v>
      </c>
      <c r="D21" s="165"/>
      <c r="E21" s="165"/>
      <c r="F21" s="166"/>
      <c r="G21" s="10">
        <v>1</v>
      </c>
      <c r="H21" s="10">
        <v>18</v>
      </c>
      <c r="I21" s="10">
        <v>0</v>
      </c>
      <c r="J21" s="10">
        <v>0</v>
      </c>
      <c r="K21" s="10">
        <v>0</v>
      </c>
      <c r="L21" s="10">
        <v>0</v>
      </c>
      <c r="M21" s="10">
        <v>0</v>
      </c>
      <c r="N21" s="10">
        <v>0</v>
      </c>
      <c r="O21" s="10">
        <v>0</v>
      </c>
      <c r="P21" s="10">
        <v>0</v>
      </c>
      <c r="Q21" s="10">
        <f t="shared" si="0"/>
        <v>0</v>
      </c>
    </row>
    <row r="22" spans="1:17" ht="13.5" customHeight="1" x14ac:dyDescent="0.15">
      <c r="A22" s="178"/>
      <c r="B22" s="24" t="s">
        <v>269</v>
      </c>
      <c r="C22" s="167" t="s">
        <v>112</v>
      </c>
      <c r="D22" s="165"/>
      <c r="E22" s="165"/>
      <c r="F22" s="166"/>
      <c r="G22" s="10">
        <v>1</v>
      </c>
      <c r="H22" s="10">
        <v>19</v>
      </c>
      <c r="I22" s="10">
        <v>0</v>
      </c>
      <c r="J22" s="10">
        <v>0</v>
      </c>
      <c r="K22" s="10">
        <v>0</v>
      </c>
      <c r="L22" s="10">
        <v>0</v>
      </c>
      <c r="M22" s="10">
        <v>0</v>
      </c>
      <c r="N22" s="10">
        <v>0</v>
      </c>
      <c r="O22" s="10">
        <v>0</v>
      </c>
      <c r="P22" s="10">
        <v>0</v>
      </c>
      <c r="Q22" s="10">
        <f t="shared" si="0"/>
        <v>0</v>
      </c>
    </row>
    <row r="23" spans="1:17" ht="13.5" customHeight="1" x14ac:dyDescent="0.15">
      <c r="A23" s="23" t="s">
        <v>270</v>
      </c>
      <c r="B23" s="167" t="s">
        <v>113</v>
      </c>
      <c r="C23" s="165"/>
      <c r="D23" s="165"/>
      <c r="E23" s="165"/>
      <c r="F23" s="166"/>
      <c r="G23" s="10">
        <v>1</v>
      </c>
      <c r="H23" s="10">
        <v>20</v>
      </c>
      <c r="I23" s="10">
        <v>0</v>
      </c>
      <c r="J23" s="10">
        <v>0</v>
      </c>
      <c r="K23" s="10">
        <v>0</v>
      </c>
      <c r="L23" s="10">
        <v>0</v>
      </c>
      <c r="M23" s="10">
        <v>0</v>
      </c>
      <c r="N23" s="10">
        <v>0</v>
      </c>
      <c r="O23" s="10">
        <v>0</v>
      </c>
      <c r="P23" s="10">
        <v>0</v>
      </c>
      <c r="Q23" s="10">
        <f t="shared" si="0"/>
        <v>0</v>
      </c>
    </row>
    <row r="24" spans="1:17" ht="13.5" customHeight="1" x14ac:dyDescent="0.15">
      <c r="A24" s="23" t="s">
        <v>2</v>
      </c>
      <c r="B24" s="165" t="s">
        <v>271</v>
      </c>
      <c r="C24" s="165"/>
      <c r="D24" s="165"/>
      <c r="E24" s="165"/>
      <c r="F24" s="166"/>
      <c r="G24" s="10">
        <v>1</v>
      </c>
      <c r="H24" s="10">
        <v>21</v>
      </c>
      <c r="I24" s="10">
        <v>5436707</v>
      </c>
      <c r="J24" s="10">
        <v>5184202</v>
      </c>
      <c r="K24" s="10">
        <v>5409929</v>
      </c>
      <c r="L24" s="10">
        <v>627559</v>
      </c>
      <c r="M24" s="10">
        <v>1432255</v>
      </c>
      <c r="N24" s="10">
        <v>3068463</v>
      </c>
      <c r="O24" s="10">
        <v>746264</v>
      </c>
      <c r="P24" s="10">
        <v>1500891</v>
      </c>
      <c r="Q24" s="10">
        <f t="shared" si="0"/>
        <v>23406270</v>
      </c>
    </row>
    <row r="25" spans="1:17" ht="13.5" customHeight="1" x14ac:dyDescent="0.15">
      <c r="A25" s="23" t="s">
        <v>3</v>
      </c>
      <c r="B25" s="165" t="s">
        <v>272</v>
      </c>
      <c r="C25" s="165"/>
      <c r="D25" s="165"/>
      <c r="E25" s="165"/>
      <c r="F25" s="166"/>
      <c r="G25" s="10">
        <v>1</v>
      </c>
      <c r="H25" s="10">
        <v>22</v>
      </c>
      <c r="I25" s="10">
        <v>1949482</v>
      </c>
      <c r="J25" s="10">
        <v>1830601</v>
      </c>
      <c r="K25" s="10">
        <v>1348878</v>
      </c>
      <c r="L25" s="10">
        <v>102587</v>
      </c>
      <c r="M25" s="10">
        <v>310890</v>
      </c>
      <c r="N25" s="10">
        <v>1217644</v>
      </c>
      <c r="O25" s="10">
        <v>79097</v>
      </c>
      <c r="P25" s="10">
        <v>478873</v>
      </c>
      <c r="Q25" s="10">
        <f t="shared" si="0"/>
        <v>7318052</v>
      </c>
    </row>
    <row r="26" spans="1:17" ht="13.5" customHeight="1" x14ac:dyDescent="0.15">
      <c r="A26" s="23"/>
      <c r="B26" s="20" t="s">
        <v>253</v>
      </c>
      <c r="C26" s="168" t="s">
        <v>114</v>
      </c>
      <c r="D26" s="168"/>
      <c r="E26" s="168"/>
      <c r="F26" s="169"/>
      <c r="G26" s="10">
        <v>1</v>
      </c>
      <c r="H26" s="10">
        <v>23</v>
      </c>
      <c r="I26" s="10">
        <v>1937134</v>
      </c>
      <c r="J26" s="10">
        <v>1830601</v>
      </c>
      <c r="K26" s="10">
        <v>1337167</v>
      </c>
      <c r="L26" s="10">
        <v>102347</v>
      </c>
      <c r="M26" s="10">
        <v>310890</v>
      </c>
      <c r="N26" s="10">
        <v>1217644</v>
      </c>
      <c r="O26" s="10">
        <v>79097</v>
      </c>
      <c r="P26" s="10">
        <v>478873</v>
      </c>
      <c r="Q26" s="10">
        <f t="shared" si="0"/>
        <v>7293753</v>
      </c>
    </row>
    <row r="27" spans="1:17" ht="13.5" customHeight="1" x14ac:dyDescent="0.15">
      <c r="A27" s="23"/>
      <c r="B27" s="20" t="s">
        <v>42</v>
      </c>
      <c r="C27" s="167" t="s">
        <v>115</v>
      </c>
      <c r="D27" s="165"/>
      <c r="E27" s="165"/>
      <c r="F27" s="166"/>
      <c r="G27" s="10">
        <v>1</v>
      </c>
      <c r="H27" s="10">
        <v>24</v>
      </c>
      <c r="I27" s="10">
        <v>0</v>
      </c>
      <c r="J27" s="10">
        <v>0</v>
      </c>
      <c r="K27" s="10">
        <v>1126</v>
      </c>
      <c r="L27" s="10">
        <v>0</v>
      </c>
      <c r="M27" s="10">
        <v>0</v>
      </c>
      <c r="N27" s="10">
        <v>0</v>
      </c>
      <c r="O27" s="10">
        <v>0</v>
      </c>
      <c r="P27" s="10">
        <v>0</v>
      </c>
      <c r="Q27" s="10">
        <f t="shared" si="0"/>
        <v>1126</v>
      </c>
    </row>
    <row r="28" spans="1:17" ht="13.5" customHeight="1" x14ac:dyDescent="0.15">
      <c r="A28" s="23"/>
      <c r="B28" s="20" t="s">
        <v>43</v>
      </c>
      <c r="C28" s="167" t="s">
        <v>116</v>
      </c>
      <c r="D28" s="165"/>
      <c r="E28" s="165"/>
      <c r="F28" s="166"/>
      <c r="G28" s="10">
        <v>1</v>
      </c>
      <c r="H28" s="10">
        <v>25</v>
      </c>
      <c r="I28" s="10">
        <v>0</v>
      </c>
      <c r="J28" s="10">
        <v>0</v>
      </c>
      <c r="K28" s="10">
        <v>0</v>
      </c>
      <c r="L28" s="10">
        <v>0</v>
      </c>
      <c r="M28" s="10">
        <v>0</v>
      </c>
      <c r="N28" s="10">
        <v>0</v>
      </c>
      <c r="O28" s="10">
        <v>0</v>
      </c>
      <c r="P28" s="10">
        <v>0</v>
      </c>
      <c r="Q28" s="10">
        <f t="shared" si="0"/>
        <v>0</v>
      </c>
    </row>
    <row r="29" spans="1:17" ht="13.5" customHeight="1" x14ac:dyDescent="0.15">
      <c r="A29" s="23"/>
      <c r="B29" s="20" t="s">
        <v>44</v>
      </c>
      <c r="C29" s="170" t="s">
        <v>117</v>
      </c>
      <c r="D29" s="170"/>
      <c r="E29" s="170"/>
      <c r="F29" s="171"/>
      <c r="G29" s="10">
        <v>1</v>
      </c>
      <c r="H29" s="10">
        <v>26</v>
      </c>
      <c r="I29" s="10">
        <v>0</v>
      </c>
      <c r="J29" s="10">
        <v>0</v>
      </c>
      <c r="K29" s="10">
        <v>0</v>
      </c>
      <c r="L29" s="10">
        <v>0</v>
      </c>
      <c r="M29" s="10">
        <v>0</v>
      </c>
      <c r="N29" s="10">
        <v>0</v>
      </c>
      <c r="O29" s="10">
        <v>0</v>
      </c>
      <c r="P29" s="10">
        <v>0</v>
      </c>
      <c r="Q29" s="10">
        <f t="shared" si="0"/>
        <v>0</v>
      </c>
    </row>
    <row r="30" spans="1:17" ht="13.5" customHeight="1" x14ac:dyDescent="0.15">
      <c r="A30" s="23"/>
      <c r="B30" s="20" t="s">
        <v>45</v>
      </c>
      <c r="C30" s="167" t="s">
        <v>118</v>
      </c>
      <c r="D30" s="165"/>
      <c r="E30" s="165"/>
      <c r="F30" s="166"/>
      <c r="G30" s="10">
        <v>1</v>
      </c>
      <c r="H30" s="10">
        <v>27</v>
      </c>
      <c r="I30" s="10">
        <v>0</v>
      </c>
      <c r="J30" s="10">
        <v>0</v>
      </c>
      <c r="K30" s="10">
        <v>0</v>
      </c>
      <c r="L30" s="10">
        <v>0</v>
      </c>
      <c r="M30" s="10">
        <v>0</v>
      </c>
      <c r="N30" s="10">
        <v>0</v>
      </c>
      <c r="O30" s="10">
        <v>0</v>
      </c>
      <c r="P30" s="10">
        <v>0</v>
      </c>
      <c r="Q30" s="10">
        <f t="shared" si="0"/>
        <v>0</v>
      </c>
    </row>
    <row r="31" spans="1:17" ht="13.5" customHeight="1" x14ac:dyDescent="0.15">
      <c r="A31" s="23"/>
      <c r="B31" s="24" t="s">
        <v>273</v>
      </c>
      <c r="C31" s="167" t="s">
        <v>119</v>
      </c>
      <c r="D31" s="165"/>
      <c r="E31" s="165"/>
      <c r="F31" s="166"/>
      <c r="G31" s="10">
        <v>1</v>
      </c>
      <c r="H31" s="10">
        <v>28</v>
      </c>
      <c r="I31" s="10">
        <v>12348</v>
      </c>
      <c r="J31" s="10">
        <v>0</v>
      </c>
      <c r="K31" s="10">
        <v>10585</v>
      </c>
      <c r="L31" s="10">
        <v>240</v>
      </c>
      <c r="M31" s="10">
        <v>0</v>
      </c>
      <c r="N31" s="10">
        <v>0</v>
      </c>
      <c r="O31" s="10">
        <v>0</v>
      </c>
      <c r="P31" s="10">
        <v>0</v>
      </c>
      <c r="Q31" s="10">
        <f t="shared" si="0"/>
        <v>23173</v>
      </c>
    </row>
    <row r="32" spans="1:17" ht="13.5" customHeight="1" x14ac:dyDescent="0.15">
      <c r="A32" s="23"/>
      <c r="B32" s="24" t="s">
        <v>274</v>
      </c>
      <c r="C32" s="167" t="s">
        <v>120</v>
      </c>
      <c r="D32" s="165"/>
      <c r="E32" s="165"/>
      <c r="F32" s="166"/>
      <c r="G32" s="10">
        <v>1</v>
      </c>
      <c r="H32" s="10">
        <v>29</v>
      </c>
      <c r="I32" s="10">
        <v>0</v>
      </c>
      <c r="J32" s="10">
        <v>0</v>
      </c>
      <c r="K32" s="10">
        <v>0</v>
      </c>
      <c r="L32" s="10">
        <v>0</v>
      </c>
      <c r="M32" s="10">
        <v>0</v>
      </c>
      <c r="N32" s="10">
        <v>0</v>
      </c>
      <c r="O32" s="10">
        <v>0</v>
      </c>
      <c r="P32" s="10">
        <v>0</v>
      </c>
      <c r="Q32" s="10">
        <f t="shared" si="0"/>
        <v>0</v>
      </c>
    </row>
    <row r="33" spans="1:17" ht="13.5" customHeight="1" x14ac:dyDescent="0.15">
      <c r="A33" s="23"/>
      <c r="B33" s="24" t="s">
        <v>275</v>
      </c>
      <c r="C33" s="167" t="s">
        <v>276</v>
      </c>
      <c r="D33" s="165"/>
      <c r="E33" s="165"/>
      <c r="F33" s="166"/>
      <c r="G33" s="10">
        <v>1</v>
      </c>
      <c r="H33" s="10">
        <v>30</v>
      </c>
      <c r="I33" s="10">
        <v>0</v>
      </c>
      <c r="J33" s="10">
        <v>0</v>
      </c>
      <c r="K33" s="10">
        <v>0</v>
      </c>
      <c r="L33" s="10">
        <v>0</v>
      </c>
      <c r="M33" s="10">
        <v>0</v>
      </c>
      <c r="N33" s="10">
        <v>0</v>
      </c>
      <c r="O33" s="10">
        <v>0</v>
      </c>
      <c r="P33" s="10">
        <v>0</v>
      </c>
      <c r="Q33" s="10">
        <f t="shared" si="0"/>
        <v>0</v>
      </c>
    </row>
    <row r="34" spans="1:17" ht="13.5" customHeight="1" x14ac:dyDescent="0.15">
      <c r="A34" s="23" t="s">
        <v>277</v>
      </c>
      <c r="B34" s="165" t="s">
        <v>278</v>
      </c>
      <c r="C34" s="165"/>
      <c r="D34" s="165"/>
      <c r="E34" s="165"/>
      <c r="F34" s="166"/>
      <c r="G34" s="10">
        <v>1</v>
      </c>
      <c r="H34" s="10">
        <v>31</v>
      </c>
      <c r="I34" s="10">
        <v>321887</v>
      </c>
      <c r="J34" s="10">
        <v>215969</v>
      </c>
      <c r="K34" s="10">
        <v>137554</v>
      </c>
      <c r="L34" s="10">
        <v>21661</v>
      </c>
      <c r="M34" s="10">
        <v>51306</v>
      </c>
      <c r="N34" s="10">
        <v>73789</v>
      </c>
      <c r="O34" s="10">
        <v>23586</v>
      </c>
      <c r="P34" s="10">
        <v>53294</v>
      </c>
      <c r="Q34" s="10">
        <f t="shared" si="0"/>
        <v>899046</v>
      </c>
    </row>
    <row r="35" spans="1:17" ht="13.5" customHeight="1" x14ac:dyDescent="0.15">
      <c r="A35" s="23"/>
      <c r="B35" s="20" t="s">
        <v>253</v>
      </c>
      <c r="C35" s="168" t="s">
        <v>279</v>
      </c>
      <c r="D35" s="168"/>
      <c r="E35" s="168"/>
      <c r="F35" s="169"/>
      <c r="G35" s="10">
        <v>1</v>
      </c>
      <c r="H35" s="10">
        <v>32</v>
      </c>
      <c r="I35" s="10">
        <v>204961</v>
      </c>
      <c r="J35" s="10">
        <v>198632</v>
      </c>
      <c r="K35" s="10">
        <v>125476</v>
      </c>
      <c r="L35" s="10">
        <v>20188</v>
      </c>
      <c r="M35" s="10">
        <v>48035</v>
      </c>
      <c r="N35" s="10">
        <v>71225</v>
      </c>
      <c r="O35" s="10">
        <v>17643</v>
      </c>
      <c r="P35" s="10">
        <v>43938</v>
      </c>
      <c r="Q35" s="10">
        <f t="shared" si="0"/>
        <v>730098</v>
      </c>
    </row>
    <row r="36" spans="1:17" ht="13.5" customHeight="1" x14ac:dyDescent="0.15">
      <c r="A36" s="23"/>
      <c r="B36" s="20" t="s">
        <v>42</v>
      </c>
      <c r="C36" s="167" t="s">
        <v>121</v>
      </c>
      <c r="D36" s="165"/>
      <c r="E36" s="165"/>
      <c r="F36" s="166"/>
      <c r="G36" s="10">
        <v>1</v>
      </c>
      <c r="H36" s="10">
        <v>33</v>
      </c>
      <c r="I36" s="10">
        <v>0</v>
      </c>
      <c r="J36" s="10">
        <v>0</v>
      </c>
      <c r="K36" s="10">
        <v>187</v>
      </c>
      <c r="L36" s="10">
        <v>0</v>
      </c>
      <c r="M36" s="10">
        <v>0</v>
      </c>
      <c r="N36" s="10">
        <v>0</v>
      </c>
      <c r="O36" s="10">
        <v>0</v>
      </c>
      <c r="P36" s="10">
        <v>0</v>
      </c>
      <c r="Q36" s="10">
        <f t="shared" si="0"/>
        <v>187</v>
      </c>
    </row>
    <row r="37" spans="1:17" ht="13.5" customHeight="1" x14ac:dyDescent="0.15">
      <c r="A37" s="23"/>
      <c r="B37" s="20" t="s">
        <v>43</v>
      </c>
      <c r="C37" s="170" t="s">
        <v>122</v>
      </c>
      <c r="D37" s="170"/>
      <c r="E37" s="170"/>
      <c r="F37" s="171"/>
      <c r="G37" s="10">
        <v>1</v>
      </c>
      <c r="H37" s="10">
        <v>34</v>
      </c>
      <c r="I37" s="10">
        <v>0</v>
      </c>
      <c r="J37" s="10">
        <v>0</v>
      </c>
      <c r="K37" s="10">
        <v>0</v>
      </c>
      <c r="L37" s="10">
        <v>0</v>
      </c>
      <c r="M37" s="10">
        <v>0</v>
      </c>
      <c r="N37" s="10">
        <v>0</v>
      </c>
      <c r="O37" s="10">
        <v>0</v>
      </c>
      <c r="P37" s="10">
        <v>0</v>
      </c>
      <c r="Q37" s="10">
        <f t="shared" si="0"/>
        <v>0</v>
      </c>
    </row>
    <row r="38" spans="1:17" ht="13.5" customHeight="1" x14ac:dyDescent="0.15">
      <c r="A38" s="23"/>
      <c r="B38" s="24" t="s">
        <v>280</v>
      </c>
      <c r="C38" s="167" t="s">
        <v>123</v>
      </c>
      <c r="D38" s="165"/>
      <c r="E38" s="165"/>
      <c r="F38" s="166"/>
      <c r="G38" s="10">
        <v>1</v>
      </c>
      <c r="H38" s="10">
        <v>35</v>
      </c>
      <c r="I38" s="10">
        <v>0</v>
      </c>
      <c r="J38" s="10">
        <v>0</v>
      </c>
      <c r="K38" s="10">
        <v>0</v>
      </c>
      <c r="L38" s="10">
        <v>0</v>
      </c>
      <c r="M38" s="10">
        <v>0</v>
      </c>
      <c r="N38" s="10">
        <v>0</v>
      </c>
      <c r="O38" s="10">
        <v>0</v>
      </c>
      <c r="P38" s="10">
        <v>0</v>
      </c>
      <c r="Q38" s="10">
        <f t="shared" si="0"/>
        <v>0</v>
      </c>
    </row>
    <row r="39" spans="1:17" ht="13.5" customHeight="1" x14ac:dyDescent="0.15">
      <c r="A39" s="23"/>
      <c r="B39" s="24" t="s">
        <v>281</v>
      </c>
      <c r="C39" s="167" t="s">
        <v>124</v>
      </c>
      <c r="D39" s="165"/>
      <c r="E39" s="165"/>
      <c r="F39" s="166"/>
      <c r="G39" s="10">
        <v>1</v>
      </c>
      <c r="H39" s="10">
        <v>36</v>
      </c>
      <c r="I39" s="10">
        <v>629</v>
      </c>
      <c r="J39" s="10">
        <v>600</v>
      </c>
      <c r="K39" s="10">
        <v>610</v>
      </c>
      <c r="L39" s="10">
        <v>350</v>
      </c>
      <c r="M39" s="10">
        <v>0</v>
      </c>
      <c r="N39" s="10">
        <v>324</v>
      </c>
      <c r="O39" s="10">
        <v>0</v>
      </c>
      <c r="P39" s="10">
        <v>480</v>
      </c>
      <c r="Q39" s="10">
        <f t="shared" si="0"/>
        <v>2993</v>
      </c>
    </row>
    <row r="40" spans="1:17" ht="13.5" customHeight="1" x14ac:dyDescent="0.15">
      <c r="A40" s="23"/>
      <c r="B40" s="24" t="s">
        <v>282</v>
      </c>
      <c r="C40" s="167" t="s">
        <v>120</v>
      </c>
      <c r="D40" s="165"/>
      <c r="E40" s="165"/>
      <c r="F40" s="166"/>
      <c r="G40" s="10">
        <v>1</v>
      </c>
      <c r="H40" s="10">
        <v>37</v>
      </c>
      <c r="I40" s="10">
        <v>0</v>
      </c>
      <c r="J40" s="10">
        <v>0</v>
      </c>
      <c r="K40" s="10">
        <v>0</v>
      </c>
      <c r="L40" s="10">
        <v>0</v>
      </c>
      <c r="M40" s="10">
        <v>0</v>
      </c>
      <c r="N40" s="10">
        <v>0</v>
      </c>
      <c r="O40" s="10">
        <v>0</v>
      </c>
      <c r="P40" s="10">
        <v>0</v>
      </c>
      <c r="Q40" s="10">
        <f t="shared" si="0"/>
        <v>0</v>
      </c>
    </row>
    <row r="41" spans="1:17" ht="13.5" customHeight="1" x14ac:dyDescent="0.15">
      <c r="A41" s="23"/>
      <c r="B41" s="24" t="s">
        <v>274</v>
      </c>
      <c r="C41" s="167" t="s">
        <v>125</v>
      </c>
      <c r="D41" s="165"/>
      <c r="E41" s="165"/>
      <c r="F41" s="166"/>
      <c r="G41" s="10">
        <v>1</v>
      </c>
      <c r="H41" s="10">
        <v>38</v>
      </c>
      <c r="I41" s="10">
        <v>100000</v>
      </c>
      <c r="J41" s="10">
        <v>0</v>
      </c>
      <c r="K41" s="10">
        <v>0</v>
      </c>
      <c r="L41" s="10">
        <v>0</v>
      </c>
      <c r="M41" s="10">
        <v>0</v>
      </c>
      <c r="N41" s="10">
        <v>0</v>
      </c>
      <c r="O41" s="10">
        <v>0</v>
      </c>
      <c r="P41" s="10">
        <v>0</v>
      </c>
      <c r="Q41" s="10">
        <f t="shared" si="0"/>
        <v>100000</v>
      </c>
    </row>
    <row r="42" spans="1:17" ht="13.5" customHeight="1" x14ac:dyDescent="0.15">
      <c r="A42" s="23"/>
      <c r="B42" s="24" t="s">
        <v>275</v>
      </c>
      <c r="C42" s="167" t="s">
        <v>126</v>
      </c>
      <c r="D42" s="165"/>
      <c r="E42" s="165"/>
      <c r="F42" s="166"/>
      <c r="G42" s="10">
        <v>1</v>
      </c>
      <c r="H42" s="10">
        <v>39</v>
      </c>
      <c r="I42" s="10">
        <v>16297</v>
      </c>
      <c r="J42" s="10">
        <v>16737</v>
      </c>
      <c r="K42" s="10">
        <v>11256</v>
      </c>
      <c r="L42" s="10">
        <v>1123</v>
      </c>
      <c r="M42" s="10">
        <v>3271</v>
      </c>
      <c r="N42" s="10">
        <v>2240</v>
      </c>
      <c r="O42" s="10">
        <v>5943</v>
      </c>
      <c r="P42" s="10">
        <v>8867</v>
      </c>
      <c r="Q42" s="10">
        <f t="shared" si="0"/>
        <v>65734</v>
      </c>
    </row>
    <row r="43" spans="1:17" ht="13.5" customHeight="1" x14ac:dyDescent="0.15">
      <c r="A43" s="23"/>
      <c r="B43" s="24" t="s">
        <v>283</v>
      </c>
      <c r="C43" s="167" t="s">
        <v>127</v>
      </c>
      <c r="D43" s="165"/>
      <c r="E43" s="165"/>
      <c r="F43" s="166"/>
      <c r="G43" s="10">
        <v>1</v>
      </c>
      <c r="H43" s="10">
        <v>40</v>
      </c>
      <c r="I43" s="10">
        <v>0</v>
      </c>
      <c r="J43" s="10">
        <v>0</v>
      </c>
      <c r="K43" s="10">
        <v>0</v>
      </c>
      <c r="L43" s="10">
        <v>0</v>
      </c>
      <c r="M43" s="10">
        <v>0</v>
      </c>
      <c r="N43" s="10">
        <v>0</v>
      </c>
      <c r="O43" s="10">
        <v>0</v>
      </c>
      <c r="P43" s="10">
        <v>0</v>
      </c>
      <c r="Q43" s="10">
        <f t="shared" si="0"/>
        <v>0</v>
      </c>
    </row>
    <row r="44" spans="1:17" ht="13.5" customHeight="1" x14ac:dyDescent="0.15">
      <c r="A44" s="23"/>
      <c r="B44" s="24" t="s">
        <v>284</v>
      </c>
      <c r="C44" s="165" t="s">
        <v>276</v>
      </c>
      <c r="D44" s="165"/>
      <c r="E44" s="165"/>
      <c r="F44" s="166"/>
      <c r="G44" s="10">
        <v>1</v>
      </c>
      <c r="H44" s="10">
        <v>41</v>
      </c>
      <c r="I44" s="10">
        <v>0</v>
      </c>
      <c r="J44" s="10">
        <v>0</v>
      </c>
      <c r="K44" s="10">
        <v>25</v>
      </c>
      <c r="L44" s="10">
        <v>0</v>
      </c>
      <c r="M44" s="10">
        <v>0</v>
      </c>
      <c r="N44" s="10">
        <v>0</v>
      </c>
      <c r="O44" s="10">
        <v>0</v>
      </c>
      <c r="P44" s="10">
        <v>9</v>
      </c>
      <c r="Q44" s="10">
        <f t="shared" si="0"/>
        <v>34</v>
      </c>
    </row>
    <row r="45" spans="1:17" ht="13.5" customHeight="1" x14ac:dyDescent="0.15">
      <c r="A45" s="23" t="s">
        <v>285</v>
      </c>
      <c r="B45" s="167" t="s">
        <v>128</v>
      </c>
      <c r="C45" s="165"/>
      <c r="D45" s="165"/>
      <c r="E45" s="165"/>
      <c r="F45" s="166"/>
      <c r="G45" s="10">
        <v>1</v>
      </c>
      <c r="H45" s="10">
        <v>42</v>
      </c>
      <c r="I45" s="10">
        <v>3042759</v>
      </c>
      <c r="J45" s="10">
        <v>2601117</v>
      </c>
      <c r="K45" s="10">
        <v>1981778</v>
      </c>
      <c r="L45" s="10">
        <v>339251</v>
      </c>
      <c r="M45" s="10">
        <v>788027</v>
      </c>
      <c r="N45" s="10">
        <v>1498631</v>
      </c>
      <c r="O45" s="10">
        <v>425573</v>
      </c>
      <c r="P45" s="10">
        <v>796423</v>
      </c>
      <c r="Q45" s="10">
        <f t="shared" si="0"/>
        <v>11473559</v>
      </c>
    </row>
    <row r="46" spans="1:17" ht="13.5" customHeight="1" x14ac:dyDescent="0.15">
      <c r="A46" s="23"/>
      <c r="B46" s="24" t="s">
        <v>253</v>
      </c>
      <c r="C46" s="167" t="s">
        <v>129</v>
      </c>
      <c r="D46" s="165"/>
      <c r="E46" s="165"/>
      <c r="F46" s="166"/>
      <c r="G46" s="10">
        <v>1</v>
      </c>
      <c r="H46" s="10">
        <v>43</v>
      </c>
      <c r="I46" s="10">
        <v>3871963</v>
      </c>
      <c r="J46" s="10">
        <v>2710577</v>
      </c>
      <c r="K46" s="10">
        <v>3076799</v>
      </c>
      <c r="L46" s="10">
        <v>415442</v>
      </c>
      <c r="M46" s="10">
        <v>980087</v>
      </c>
      <c r="N46" s="10">
        <v>1546928</v>
      </c>
      <c r="O46" s="10">
        <v>559550</v>
      </c>
      <c r="P46" s="10">
        <v>832471</v>
      </c>
      <c r="Q46" s="10">
        <f t="shared" si="0"/>
        <v>13993817</v>
      </c>
    </row>
    <row r="47" spans="1:17" ht="13.5" customHeight="1" x14ac:dyDescent="0.15">
      <c r="A47" s="23"/>
      <c r="B47" s="24" t="s">
        <v>263</v>
      </c>
      <c r="C47" s="167" t="s">
        <v>130</v>
      </c>
      <c r="D47" s="165"/>
      <c r="E47" s="165"/>
      <c r="F47" s="166"/>
      <c r="G47" s="10">
        <v>1</v>
      </c>
      <c r="H47" s="10">
        <v>44</v>
      </c>
      <c r="I47" s="10">
        <v>829204</v>
      </c>
      <c r="J47" s="10">
        <v>109460</v>
      </c>
      <c r="K47" s="10">
        <v>1095021</v>
      </c>
      <c r="L47" s="10">
        <v>76191</v>
      </c>
      <c r="M47" s="10">
        <v>192060</v>
      </c>
      <c r="N47" s="10">
        <v>48297</v>
      </c>
      <c r="O47" s="10">
        <v>133977</v>
      </c>
      <c r="P47" s="10">
        <v>36048</v>
      </c>
      <c r="Q47" s="10">
        <f t="shared" si="0"/>
        <v>2520258</v>
      </c>
    </row>
    <row r="48" spans="1:17" ht="13.5" customHeight="1" x14ac:dyDescent="0.15">
      <c r="A48" s="23" t="s">
        <v>90</v>
      </c>
      <c r="B48" s="167" t="s">
        <v>131</v>
      </c>
      <c r="C48" s="165"/>
      <c r="D48" s="165"/>
      <c r="E48" s="165"/>
      <c r="F48" s="166"/>
      <c r="G48" s="10">
        <v>1</v>
      </c>
      <c r="H48" s="10">
        <v>45</v>
      </c>
      <c r="I48" s="10">
        <v>5314128</v>
      </c>
      <c r="J48" s="10">
        <v>4647687</v>
      </c>
      <c r="K48" s="10">
        <v>3468210</v>
      </c>
      <c r="L48" s="10">
        <v>463499</v>
      </c>
      <c r="M48" s="10">
        <v>1150223</v>
      </c>
      <c r="N48" s="10">
        <v>2790064</v>
      </c>
      <c r="O48" s="10">
        <v>528256</v>
      </c>
      <c r="P48" s="10">
        <v>1328590</v>
      </c>
      <c r="Q48" s="10">
        <f t="shared" si="0"/>
        <v>19690657</v>
      </c>
    </row>
    <row r="49" spans="1:17" ht="13.5" customHeight="1" x14ac:dyDescent="0.15">
      <c r="A49" s="19" t="s">
        <v>286</v>
      </c>
      <c r="B49" s="167" t="s">
        <v>132</v>
      </c>
      <c r="C49" s="165"/>
      <c r="D49" s="165"/>
      <c r="E49" s="165"/>
      <c r="F49" s="166"/>
      <c r="G49" s="10">
        <v>1</v>
      </c>
      <c r="H49" s="10">
        <v>46</v>
      </c>
      <c r="I49" s="10">
        <v>27486</v>
      </c>
      <c r="J49" s="10">
        <v>465823</v>
      </c>
      <c r="K49" s="10">
        <v>1876189</v>
      </c>
      <c r="L49" s="10">
        <v>141229</v>
      </c>
      <c r="M49" s="10">
        <v>362991</v>
      </c>
      <c r="N49" s="10">
        <v>299245</v>
      </c>
      <c r="O49" s="10">
        <v>196513</v>
      </c>
      <c r="P49" s="10">
        <v>111344</v>
      </c>
      <c r="Q49" s="10">
        <f t="shared" si="0"/>
        <v>3480820</v>
      </c>
    </row>
    <row r="50" spans="1:17" ht="13.5" customHeight="1" x14ac:dyDescent="0.15">
      <c r="A50" s="23"/>
      <c r="B50" s="20"/>
      <c r="C50" s="20" t="s">
        <v>255</v>
      </c>
      <c r="D50" s="165" t="s">
        <v>287</v>
      </c>
      <c r="E50" s="165"/>
      <c r="F50" s="166"/>
      <c r="G50" s="10">
        <v>1</v>
      </c>
      <c r="H50" s="10">
        <v>47</v>
      </c>
      <c r="I50" s="10">
        <v>25430</v>
      </c>
      <c r="J50" s="10">
        <v>404258</v>
      </c>
      <c r="K50" s="10">
        <v>1331903</v>
      </c>
      <c r="L50" s="10">
        <v>125559</v>
      </c>
      <c r="M50" s="10">
        <v>175463</v>
      </c>
      <c r="N50" s="10">
        <v>229380</v>
      </c>
      <c r="O50" s="10">
        <v>187996</v>
      </c>
      <c r="P50" s="10">
        <v>111344</v>
      </c>
      <c r="Q50" s="10">
        <f t="shared" si="0"/>
        <v>2591333</v>
      </c>
    </row>
    <row r="51" spans="1:17" ht="13.5" customHeight="1" x14ac:dyDescent="0.15">
      <c r="A51" s="23"/>
      <c r="B51" s="20"/>
      <c r="C51" s="20" t="s">
        <v>257</v>
      </c>
      <c r="D51" s="165" t="s">
        <v>288</v>
      </c>
      <c r="E51" s="165"/>
      <c r="F51" s="166"/>
      <c r="G51" s="10">
        <v>1</v>
      </c>
      <c r="H51" s="10">
        <v>48</v>
      </c>
      <c r="I51" s="10">
        <v>0</v>
      </c>
      <c r="J51" s="10">
        <v>0</v>
      </c>
      <c r="K51" s="10">
        <v>0</v>
      </c>
      <c r="L51" s="10">
        <v>0</v>
      </c>
      <c r="M51" s="10">
        <v>0</v>
      </c>
      <c r="N51" s="10">
        <v>0</v>
      </c>
      <c r="O51" s="10">
        <v>0</v>
      </c>
      <c r="P51" s="10">
        <v>0</v>
      </c>
      <c r="Q51" s="10">
        <f t="shared" si="0"/>
        <v>0</v>
      </c>
    </row>
    <row r="52" spans="1:17" ht="13.5" customHeight="1" x14ac:dyDescent="0.15">
      <c r="A52" s="23"/>
      <c r="B52" s="20"/>
      <c r="C52" s="20" t="s">
        <v>259</v>
      </c>
      <c r="D52" s="165" t="s">
        <v>289</v>
      </c>
      <c r="E52" s="165"/>
      <c r="F52" s="166"/>
      <c r="G52" s="10">
        <v>1</v>
      </c>
      <c r="H52" s="10">
        <v>49</v>
      </c>
      <c r="I52" s="10">
        <v>0</v>
      </c>
      <c r="J52" s="10">
        <v>61565</v>
      </c>
      <c r="K52" s="10">
        <v>348259</v>
      </c>
      <c r="L52" s="10">
        <v>119</v>
      </c>
      <c r="M52" s="10">
        <v>187528</v>
      </c>
      <c r="N52" s="10">
        <v>69865</v>
      </c>
      <c r="O52" s="10">
        <v>0</v>
      </c>
      <c r="P52" s="10">
        <v>0</v>
      </c>
      <c r="Q52" s="10">
        <f t="shared" si="0"/>
        <v>667336</v>
      </c>
    </row>
    <row r="53" spans="1:17" ht="13.5" customHeight="1" x14ac:dyDescent="0.15">
      <c r="A53" s="23"/>
      <c r="B53" s="20"/>
      <c r="C53" s="20" t="s">
        <v>261</v>
      </c>
      <c r="D53" s="165" t="s">
        <v>290</v>
      </c>
      <c r="E53" s="165"/>
      <c r="F53" s="166"/>
      <c r="G53" s="10">
        <v>1</v>
      </c>
      <c r="H53" s="10">
        <v>50</v>
      </c>
      <c r="I53" s="10">
        <v>2056</v>
      </c>
      <c r="J53" s="10">
        <v>0</v>
      </c>
      <c r="K53" s="10">
        <v>196027</v>
      </c>
      <c r="L53" s="10">
        <v>15551</v>
      </c>
      <c r="M53" s="10">
        <v>0</v>
      </c>
      <c r="N53" s="10">
        <v>0</v>
      </c>
      <c r="O53" s="10">
        <v>8517</v>
      </c>
      <c r="P53" s="10">
        <v>0</v>
      </c>
      <c r="Q53" s="10">
        <f t="shared" si="0"/>
        <v>222151</v>
      </c>
    </row>
    <row r="54" spans="1:17" ht="13.5" customHeight="1" x14ac:dyDescent="0.15">
      <c r="A54" s="19" t="s">
        <v>291</v>
      </c>
      <c r="B54" s="167" t="s">
        <v>292</v>
      </c>
      <c r="C54" s="165"/>
      <c r="D54" s="165"/>
      <c r="E54" s="165"/>
      <c r="F54" s="166"/>
      <c r="G54" s="10">
        <v>1</v>
      </c>
      <c r="H54" s="10">
        <v>51</v>
      </c>
      <c r="I54" s="10">
        <v>95093</v>
      </c>
      <c r="J54" s="10">
        <v>70692</v>
      </c>
      <c r="K54" s="10">
        <v>65530</v>
      </c>
      <c r="L54" s="10">
        <v>22831</v>
      </c>
      <c r="M54" s="10">
        <v>-80959</v>
      </c>
      <c r="N54" s="10">
        <v>-20846</v>
      </c>
      <c r="O54" s="10">
        <v>21495</v>
      </c>
      <c r="P54" s="10">
        <v>60957</v>
      </c>
      <c r="Q54" s="10">
        <f t="shared" si="0"/>
        <v>234793</v>
      </c>
    </row>
    <row r="55" spans="1:17" ht="13.5" customHeight="1" x14ac:dyDescent="0.15">
      <c r="A55" s="23"/>
      <c r="B55" s="20" t="s">
        <v>253</v>
      </c>
      <c r="C55" s="165" t="s">
        <v>293</v>
      </c>
      <c r="D55" s="165"/>
      <c r="E55" s="165"/>
      <c r="F55" s="166"/>
      <c r="G55" s="10">
        <v>1</v>
      </c>
      <c r="H55" s="10">
        <v>52</v>
      </c>
      <c r="I55" s="10">
        <v>70900</v>
      </c>
      <c r="J55" s="10">
        <v>46964</v>
      </c>
      <c r="K55" s="10">
        <v>25113</v>
      </c>
      <c r="L55" s="10">
        <v>6458</v>
      </c>
      <c r="M55" s="10">
        <v>9707</v>
      </c>
      <c r="N55" s="10">
        <v>18484</v>
      </c>
      <c r="O55" s="10">
        <v>18465</v>
      </c>
      <c r="P55" s="10">
        <v>38822</v>
      </c>
      <c r="Q55" s="10">
        <f t="shared" si="0"/>
        <v>234913</v>
      </c>
    </row>
    <row r="56" spans="1:17" ht="13.5" customHeight="1" x14ac:dyDescent="0.15">
      <c r="A56" s="23"/>
      <c r="B56" s="20"/>
      <c r="C56" s="20" t="s">
        <v>255</v>
      </c>
      <c r="D56" s="165" t="s">
        <v>294</v>
      </c>
      <c r="E56" s="165"/>
      <c r="F56" s="166"/>
      <c r="G56" s="10">
        <v>1</v>
      </c>
      <c r="H56" s="10">
        <v>53</v>
      </c>
      <c r="I56" s="10">
        <v>0</v>
      </c>
      <c r="J56" s="10">
        <v>46964</v>
      </c>
      <c r="K56" s="10">
        <v>25113</v>
      </c>
      <c r="L56" s="10">
        <v>0</v>
      </c>
      <c r="M56" s="10">
        <v>9707</v>
      </c>
      <c r="N56" s="10">
        <v>17536</v>
      </c>
      <c r="O56" s="10">
        <v>18465</v>
      </c>
      <c r="P56" s="10">
        <v>38822</v>
      </c>
      <c r="Q56" s="10">
        <f t="shared" si="0"/>
        <v>156607</v>
      </c>
    </row>
    <row r="57" spans="1:17" ht="13.5" customHeight="1" x14ac:dyDescent="0.15">
      <c r="A57" s="23"/>
      <c r="B57" s="20"/>
      <c r="C57" s="20" t="s">
        <v>257</v>
      </c>
      <c r="D57" s="165" t="s">
        <v>295</v>
      </c>
      <c r="E57" s="165"/>
      <c r="F57" s="166"/>
      <c r="G57" s="10">
        <v>1</v>
      </c>
      <c r="H57" s="10">
        <v>54</v>
      </c>
      <c r="I57" s="10">
        <v>34361</v>
      </c>
      <c r="J57" s="10">
        <v>0</v>
      </c>
      <c r="K57" s="10">
        <v>0</v>
      </c>
      <c r="L57" s="10">
        <v>6458</v>
      </c>
      <c r="M57" s="10">
        <v>0</v>
      </c>
      <c r="N57" s="10">
        <v>948</v>
      </c>
      <c r="O57" s="10">
        <v>0</v>
      </c>
      <c r="P57" s="10">
        <v>0</v>
      </c>
      <c r="Q57" s="10">
        <f t="shared" si="0"/>
        <v>41767</v>
      </c>
    </row>
    <row r="58" spans="1:17" ht="13.5" customHeight="1" x14ac:dyDescent="0.15">
      <c r="A58" s="23"/>
      <c r="B58" s="20"/>
      <c r="C58" s="20" t="s">
        <v>259</v>
      </c>
      <c r="D58" s="165" t="s">
        <v>296</v>
      </c>
      <c r="E58" s="165"/>
      <c r="F58" s="166"/>
      <c r="G58" s="10">
        <v>1</v>
      </c>
      <c r="H58" s="10">
        <v>55</v>
      </c>
      <c r="I58" s="10">
        <v>0</v>
      </c>
      <c r="J58" s="10">
        <v>0</v>
      </c>
      <c r="K58" s="10">
        <v>0</v>
      </c>
      <c r="L58" s="10">
        <v>0</v>
      </c>
      <c r="M58" s="10">
        <v>0</v>
      </c>
      <c r="N58" s="10">
        <v>0</v>
      </c>
      <c r="O58" s="10">
        <v>0</v>
      </c>
      <c r="P58" s="10">
        <v>0</v>
      </c>
      <c r="Q58" s="10">
        <f t="shared" si="0"/>
        <v>0</v>
      </c>
    </row>
    <row r="59" spans="1:17" ht="13.5" customHeight="1" x14ac:dyDescent="0.15">
      <c r="A59" s="23"/>
      <c r="B59" s="20"/>
      <c r="C59" s="20" t="s">
        <v>261</v>
      </c>
      <c r="D59" s="165" t="s">
        <v>297</v>
      </c>
      <c r="E59" s="165"/>
      <c r="F59" s="166"/>
      <c r="G59" s="10">
        <v>1</v>
      </c>
      <c r="H59" s="10">
        <v>56</v>
      </c>
      <c r="I59" s="10">
        <v>0</v>
      </c>
      <c r="J59" s="10">
        <v>0</v>
      </c>
      <c r="K59" s="10">
        <v>0</v>
      </c>
      <c r="L59" s="10">
        <v>0</v>
      </c>
      <c r="M59" s="10">
        <v>0</v>
      </c>
      <c r="N59" s="10">
        <v>0</v>
      </c>
      <c r="O59" s="10">
        <v>0</v>
      </c>
      <c r="P59" s="10">
        <v>0</v>
      </c>
      <c r="Q59" s="10">
        <f t="shared" si="0"/>
        <v>0</v>
      </c>
    </row>
    <row r="60" spans="1:17" ht="13.5" customHeight="1" x14ac:dyDescent="0.15">
      <c r="A60" s="23"/>
      <c r="B60" s="20"/>
      <c r="C60" s="20" t="s">
        <v>298</v>
      </c>
      <c r="D60" s="165" t="s">
        <v>276</v>
      </c>
      <c r="E60" s="165"/>
      <c r="F60" s="166"/>
      <c r="G60" s="10">
        <v>1</v>
      </c>
      <c r="H60" s="10">
        <v>57</v>
      </c>
      <c r="I60" s="10">
        <v>36539</v>
      </c>
      <c r="J60" s="10">
        <v>0</v>
      </c>
      <c r="K60" s="10">
        <v>0</v>
      </c>
      <c r="L60" s="10">
        <v>0</v>
      </c>
      <c r="M60" s="10">
        <v>0</v>
      </c>
      <c r="N60" s="10">
        <v>0</v>
      </c>
      <c r="O60" s="10">
        <v>0</v>
      </c>
      <c r="P60" s="10">
        <v>0</v>
      </c>
      <c r="Q60" s="10">
        <f t="shared" si="0"/>
        <v>36539</v>
      </c>
    </row>
    <row r="61" spans="1:17" ht="13.5" customHeight="1" x14ac:dyDescent="0.15">
      <c r="A61" s="23"/>
      <c r="B61" s="20" t="s">
        <v>263</v>
      </c>
      <c r="C61" s="165" t="s">
        <v>299</v>
      </c>
      <c r="D61" s="165"/>
      <c r="E61" s="165"/>
      <c r="F61" s="166"/>
      <c r="G61" s="10">
        <v>1</v>
      </c>
      <c r="H61" s="10">
        <v>58</v>
      </c>
      <c r="I61" s="10">
        <v>24193</v>
      </c>
      <c r="J61" s="10">
        <v>23728</v>
      </c>
      <c r="K61" s="10">
        <v>40417</v>
      </c>
      <c r="L61" s="10">
        <v>16373</v>
      </c>
      <c r="M61" s="10">
        <v>-90666</v>
      </c>
      <c r="N61" s="10">
        <v>-39330</v>
      </c>
      <c r="O61" s="10">
        <v>3030</v>
      </c>
      <c r="P61" s="10">
        <v>22135</v>
      </c>
      <c r="Q61" s="10">
        <f t="shared" si="0"/>
        <v>-120</v>
      </c>
    </row>
    <row r="62" spans="1:17" ht="13.5" customHeight="1" x14ac:dyDescent="0.15">
      <c r="A62" s="23"/>
      <c r="B62" s="20"/>
      <c r="C62" s="15" t="s">
        <v>255</v>
      </c>
      <c r="D62" s="165" t="s">
        <v>300</v>
      </c>
      <c r="E62" s="165"/>
      <c r="F62" s="166"/>
      <c r="G62" s="10">
        <v>1</v>
      </c>
      <c r="H62" s="10">
        <v>59</v>
      </c>
      <c r="I62" s="10">
        <v>14577</v>
      </c>
      <c r="J62" s="10">
        <v>0</v>
      </c>
      <c r="K62" s="10">
        <v>1200</v>
      </c>
      <c r="L62" s="10">
        <v>0</v>
      </c>
      <c r="M62" s="10">
        <v>0</v>
      </c>
      <c r="N62" s="10">
        <v>0</v>
      </c>
      <c r="O62" s="10">
        <v>0</v>
      </c>
      <c r="P62" s="10">
        <v>0</v>
      </c>
      <c r="Q62" s="10">
        <f t="shared" si="0"/>
        <v>15777</v>
      </c>
    </row>
    <row r="63" spans="1:17" ht="13.5" customHeight="1" x14ac:dyDescent="0.15">
      <c r="A63" s="23"/>
      <c r="B63" s="20"/>
      <c r="C63" s="15" t="s">
        <v>257</v>
      </c>
      <c r="D63" s="165" t="s">
        <v>301</v>
      </c>
      <c r="E63" s="165"/>
      <c r="F63" s="166"/>
      <c r="G63" s="10">
        <v>1</v>
      </c>
      <c r="H63" s="10">
        <v>60</v>
      </c>
      <c r="I63" s="10">
        <v>0</v>
      </c>
      <c r="J63" s="10">
        <v>0</v>
      </c>
      <c r="K63" s="10">
        <v>0</v>
      </c>
      <c r="L63" s="10">
        <v>0</v>
      </c>
      <c r="M63" s="10">
        <v>0</v>
      </c>
      <c r="N63" s="10">
        <v>0</v>
      </c>
      <c r="O63" s="10">
        <v>0</v>
      </c>
      <c r="P63" s="10">
        <v>0</v>
      </c>
      <c r="Q63" s="10">
        <f t="shared" si="0"/>
        <v>0</v>
      </c>
    </row>
    <row r="64" spans="1:17" ht="13.5" customHeight="1" x14ac:dyDescent="0.15">
      <c r="A64" s="23"/>
      <c r="B64" s="20"/>
      <c r="C64" s="15" t="s">
        <v>259</v>
      </c>
      <c r="D64" s="165" t="s">
        <v>302</v>
      </c>
      <c r="E64" s="165"/>
      <c r="F64" s="166"/>
      <c r="G64" s="10">
        <v>1</v>
      </c>
      <c r="H64" s="10">
        <v>61</v>
      </c>
      <c r="I64" s="10">
        <v>0</v>
      </c>
      <c r="J64" s="10">
        <v>0</v>
      </c>
      <c r="K64" s="10">
        <v>0</v>
      </c>
      <c r="L64" s="10">
        <v>0</v>
      </c>
      <c r="M64" s="10">
        <v>0</v>
      </c>
      <c r="N64" s="10">
        <v>0</v>
      </c>
      <c r="O64" s="10">
        <v>0</v>
      </c>
      <c r="P64" s="10">
        <v>0</v>
      </c>
      <c r="Q64" s="10">
        <f t="shared" si="0"/>
        <v>0</v>
      </c>
    </row>
    <row r="65" spans="1:17" ht="13.5" customHeight="1" x14ac:dyDescent="0.15">
      <c r="A65" s="23"/>
      <c r="B65" s="20"/>
      <c r="C65" s="15" t="s">
        <v>163</v>
      </c>
      <c r="D65" s="165" t="s">
        <v>303</v>
      </c>
      <c r="E65" s="165"/>
      <c r="F65" s="166"/>
      <c r="G65" s="10">
        <v>1</v>
      </c>
      <c r="H65" s="10">
        <v>62</v>
      </c>
      <c r="I65" s="10">
        <v>0</v>
      </c>
      <c r="J65" s="10">
        <v>0</v>
      </c>
      <c r="K65" s="10">
        <v>0</v>
      </c>
      <c r="L65" s="10">
        <v>0</v>
      </c>
      <c r="M65" s="10">
        <v>0</v>
      </c>
      <c r="N65" s="10">
        <v>0</v>
      </c>
      <c r="O65" s="10">
        <v>0</v>
      </c>
      <c r="P65" s="10">
        <v>0</v>
      </c>
      <c r="Q65" s="10">
        <f t="shared" si="0"/>
        <v>0</v>
      </c>
    </row>
    <row r="66" spans="1:17" ht="13.5" customHeight="1" x14ac:dyDescent="0.15">
      <c r="A66" s="26"/>
      <c r="B66" s="27"/>
      <c r="C66" s="179" t="s">
        <v>174</v>
      </c>
      <c r="D66" s="165" t="s">
        <v>304</v>
      </c>
      <c r="E66" s="165"/>
      <c r="F66" s="166"/>
      <c r="G66" s="10">
        <v>1</v>
      </c>
      <c r="H66" s="10">
        <v>63</v>
      </c>
      <c r="I66" s="10">
        <v>9616</v>
      </c>
      <c r="J66" s="10">
        <v>23728</v>
      </c>
      <c r="K66" s="10">
        <v>39217</v>
      </c>
      <c r="L66" s="10">
        <v>16373</v>
      </c>
      <c r="M66" s="10">
        <v>0</v>
      </c>
      <c r="N66" s="10">
        <v>0</v>
      </c>
      <c r="O66" s="10">
        <v>3030</v>
      </c>
      <c r="P66" s="10">
        <v>22135</v>
      </c>
      <c r="Q66" s="10">
        <f t="shared" si="0"/>
        <v>114099</v>
      </c>
    </row>
    <row r="67" spans="1:17" ht="13.5" customHeight="1" x14ac:dyDescent="0.15">
      <c r="A67" s="28"/>
      <c r="B67" s="29"/>
      <c r="C67" s="180"/>
      <c r="D67" s="165" t="s">
        <v>305</v>
      </c>
      <c r="E67" s="165"/>
      <c r="F67" s="166"/>
      <c r="G67" s="10">
        <v>1</v>
      </c>
      <c r="H67" s="10">
        <v>64</v>
      </c>
      <c r="I67" s="10">
        <v>0</v>
      </c>
      <c r="J67" s="10">
        <v>0</v>
      </c>
      <c r="K67" s="10">
        <v>0</v>
      </c>
      <c r="L67" s="10">
        <v>0</v>
      </c>
      <c r="M67" s="10">
        <v>90666</v>
      </c>
      <c r="N67" s="10">
        <v>39330</v>
      </c>
      <c r="O67" s="10">
        <v>0</v>
      </c>
      <c r="P67" s="10">
        <v>0</v>
      </c>
      <c r="Q67" s="10">
        <f t="shared" si="0"/>
        <v>129996</v>
      </c>
    </row>
    <row r="68" spans="1:17" ht="13.5" customHeight="1" x14ac:dyDescent="0.15">
      <c r="A68" s="182" t="s">
        <v>306</v>
      </c>
      <c r="B68" s="182"/>
      <c r="C68" s="182"/>
      <c r="D68" s="181" t="s">
        <v>307</v>
      </c>
      <c r="E68" s="181"/>
      <c r="F68" s="181"/>
      <c r="G68" s="10">
        <v>1</v>
      </c>
      <c r="H68" s="10">
        <v>65</v>
      </c>
      <c r="I68" s="10">
        <v>9616</v>
      </c>
      <c r="J68" s="10">
        <v>23728</v>
      </c>
      <c r="K68" s="10">
        <v>22183</v>
      </c>
      <c r="L68" s="10">
        <v>5081</v>
      </c>
      <c r="M68" s="10">
        <v>6722</v>
      </c>
      <c r="N68" s="10">
        <v>0</v>
      </c>
      <c r="O68" s="10">
        <v>4822</v>
      </c>
      <c r="P68" s="10">
        <v>22135</v>
      </c>
      <c r="Q68" s="10">
        <f t="shared" si="0"/>
        <v>94287</v>
      </c>
    </row>
    <row r="69" spans="1:17" ht="13.5" customHeight="1" x14ac:dyDescent="0.15">
      <c r="A69" s="182"/>
      <c r="B69" s="182"/>
      <c r="C69" s="182"/>
      <c r="D69" s="181" t="s">
        <v>308</v>
      </c>
      <c r="E69" s="181"/>
      <c r="F69" s="181"/>
      <c r="G69" s="10">
        <v>1</v>
      </c>
      <c r="H69" s="10">
        <v>66</v>
      </c>
      <c r="I69" s="10">
        <v>0</v>
      </c>
      <c r="J69" s="10">
        <v>0</v>
      </c>
      <c r="K69" s="10">
        <v>0</v>
      </c>
      <c r="L69" s="10">
        <v>0</v>
      </c>
      <c r="M69" s="10">
        <v>0</v>
      </c>
      <c r="N69" s="10">
        <v>39330</v>
      </c>
      <c r="O69" s="10">
        <v>0</v>
      </c>
      <c r="P69" s="10">
        <v>0</v>
      </c>
      <c r="Q69" s="10">
        <f t="shared" ref="Q69:Q107" si="1">SUM(I69:P69)</f>
        <v>39330</v>
      </c>
    </row>
    <row r="70" spans="1:17" ht="13.5" customHeight="1" x14ac:dyDescent="0.15">
      <c r="A70" s="19" t="s">
        <v>309</v>
      </c>
      <c r="B70" s="136" t="s">
        <v>133</v>
      </c>
      <c r="C70" s="89"/>
      <c r="D70" s="89"/>
      <c r="E70" s="89"/>
      <c r="F70" s="90"/>
      <c r="G70" s="10">
        <v>1</v>
      </c>
      <c r="H70" s="10">
        <v>67</v>
      </c>
      <c r="I70" s="10">
        <v>0</v>
      </c>
      <c r="J70" s="10">
        <v>0</v>
      </c>
      <c r="K70" s="10">
        <v>0</v>
      </c>
      <c r="L70" s="10">
        <v>0</v>
      </c>
      <c r="M70" s="10">
        <v>0</v>
      </c>
      <c r="N70" s="10">
        <v>0</v>
      </c>
      <c r="O70" s="10">
        <v>0</v>
      </c>
      <c r="P70" s="10">
        <v>0</v>
      </c>
      <c r="Q70" s="10">
        <f t="shared" si="1"/>
        <v>0</v>
      </c>
    </row>
    <row r="71" spans="1:17" ht="13.5" customHeight="1" x14ac:dyDescent="0.15">
      <c r="A71" s="19" t="s">
        <v>310</v>
      </c>
      <c r="B71" s="136" t="s">
        <v>134</v>
      </c>
      <c r="C71" s="89"/>
      <c r="D71" s="89"/>
      <c r="E71" s="89"/>
      <c r="F71" s="90"/>
      <c r="G71" s="10">
        <v>1</v>
      </c>
      <c r="H71" s="10">
        <v>68</v>
      </c>
      <c r="I71" s="10">
        <v>122579</v>
      </c>
      <c r="J71" s="10">
        <v>536515</v>
      </c>
      <c r="K71" s="10">
        <v>1941719</v>
      </c>
      <c r="L71" s="10">
        <v>164060</v>
      </c>
      <c r="M71" s="10">
        <v>282032</v>
      </c>
      <c r="N71" s="10">
        <v>278399</v>
      </c>
      <c r="O71" s="10">
        <v>218008</v>
      </c>
      <c r="P71" s="10">
        <v>172301</v>
      </c>
      <c r="Q71" s="10">
        <f t="shared" si="1"/>
        <v>3715613</v>
      </c>
    </row>
    <row r="72" spans="1:17" ht="13.5" customHeight="1" x14ac:dyDescent="0.15">
      <c r="A72" s="19" t="s">
        <v>311</v>
      </c>
      <c r="B72" s="136" t="s">
        <v>135</v>
      </c>
      <c r="C72" s="89"/>
      <c r="D72" s="89"/>
      <c r="E72" s="89"/>
      <c r="F72" s="90"/>
      <c r="G72" s="10">
        <v>1</v>
      </c>
      <c r="H72" s="10">
        <v>69</v>
      </c>
      <c r="I72" s="10">
        <v>5436707</v>
      </c>
      <c r="J72" s="10">
        <v>5184202</v>
      </c>
      <c r="K72" s="10">
        <v>5409929</v>
      </c>
      <c r="L72" s="10">
        <v>627559</v>
      </c>
      <c r="M72" s="10">
        <v>1432255</v>
      </c>
      <c r="N72" s="10">
        <v>3068463</v>
      </c>
      <c r="O72" s="10">
        <v>746264</v>
      </c>
      <c r="P72" s="10">
        <v>1500891</v>
      </c>
      <c r="Q72" s="10">
        <f t="shared" si="1"/>
        <v>23406270</v>
      </c>
    </row>
    <row r="73" spans="1:17" ht="13.5" customHeight="1" x14ac:dyDescent="0.15">
      <c r="A73" s="19" t="s">
        <v>312</v>
      </c>
      <c r="B73" s="89" t="s">
        <v>4</v>
      </c>
      <c r="C73" s="89"/>
      <c r="D73" s="89"/>
      <c r="E73" s="89"/>
      <c r="F73" s="90"/>
      <c r="G73" s="10">
        <v>1</v>
      </c>
      <c r="H73" s="10">
        <v>70</v>
      </c>
      <c r="I73" s="10">
        <v>0</v>
      </c>
      <c r="J73" s="10">
        <v>0</v>
      </c>
      <c r="K73" s="10">
        <v>0</v>
      </c>
      <c r="L73" s="10">
        <v>0</v>
      </c>
      <c r="M73" s="10">
        <v>0</v>
      </c>
      <c r="N73" s="10">
        <v>0</v>
      </c>
      <c r="O73" s="10">
        <v>0</v>
      </c>
      <c r="P73" s="10">
        <v>0</v>
      </c>
      <c r="Q73" s="10">
        <f t="shared" si="1"/>
        <v>0</v>
      </c>
    </row>
    <row r="74" spans="1:17" ht="13.5" customHeight="1" x14ac:dyDescent="0.15">
      <c r="A74" s="19" t="s">
        <v>313</v>
      </c>
      <c r="B74" s="89" t="s">
        <v>5</v>
      </c>
      <c r="C74" s="89"/>
      <c r="D74" s="89"/>
      <c r="E74" s="89"/>
      <c r="F74" s="90"/>
      <c r="G74" s="10">
        <v>1</v>
      </c>
      <c r="H74" s="10">
        <v>71</v>
      </c>
      <c r="I74" s="10">
        <v>0</v>
      </c>
      <c r="J74" s="10">
        <v>0</v>
      </c>
      <c r="K74" s="10">
        <v>0</v>
      </c>
      <c r="L74" s="10">
        <v>0</v>
      </c>
      <c r="M74" s="10">
        <v>0</v>
      </c>
      <c r="N74" s="10">
        <v>0</v>
      </c>
      <c r="O74" s="10">
        <v>0</v>
      </c>
      <c r="P74" s="10">
        <v>0</v>
      </c>
      <c r="Q74" s="10">
        <f t="shared" si="1"/>
        <v>0</v>
      </c>
    </row>
    <row r="75" spans="1:17" ht="13.5" customHeight="1" x14ac:dyDescent="0.15">
      <c r="A75" s="41">
        <v>16</v>
      </c>
      <c r="B75" s="136" t="s">
        <v>314</v>
      </c>
      <c r="C75" s="89"/>
      <c r="D75" s="89"/>
      <c r="E75" s="89"/>
      <c r="F75" s="90"/>
      <c r="G75" s="10">
        <v>1</v>
      </c>
      <c r="H75" s="10">
        <v>72</v>
      </c>
      <c r="I75" s="10">
        <v>0</v>
      </c>
      <c r="J75" s="10">
        <v>0</v>
      </c>
      <c r="K75" s="10">
        <v>0</v>
      </c>
      <c r="L75" s="10">
        <v>0</v>
      </c>
      <c r="M75" s="10">
        <v>0</v>
      </c>
      <c r="N75" s="10">
        <v>0</v>
      </c>
      <c r="O75" s="10">
        <v>0</v>
      </c>
      <c r="P75" s="10">
        <v>0</v>
      </c>
      <c r="Q75" s="10">
        <f t="shared" si="1"/>
        <v>0</v>
      </c>
    </row>
    <row r="76" spans="1:17" ht="13.5" customHeight="1" x14ac:dyDescent="0.15">
      <c r="A76" s="41">
        <v>17</v>
      </c>
      <c r="B76" s="136" t="s">
        <v>315</v>
      </c>
      <c r="C76" s="89"/>
      <c r="D76" s="89"/>
      <c r="E76" s="89"/>
      <c r="F76" s="90"/>
      <c r="G76" s="10">
        <v>1</v>
      </c>
      <c r="H76" s="10">
        <v>73</v>
      </c>
      <c r="I76" s="10">
        <v>0</v>
      </c>
      <c r="J76" s="10">
        <v>0</v>
      </c>
      <c r="K76" s="10">
        <v>0</v>
      </c>
      <c r="L76" s="10">
        <v>0</v>
      </c>
      <c r="M76" s="10">
        <v>0</v>
      </c>
      <c r="N76" s="10">
        <v>0</v>
      </c>
      <c r="O76" s="10">
        <v>0</v>
      </c>
      <c r="P76" s="10">
        <v>0</v>
      </c>
      <c r="Q76" s="10">
        <f t="shared" si="1"/>
        <v>0</v>
      </c>
    </row>
    <row r="77" spans="1:17" ht="13.5" customHeight="1" x14ac:dyDescent="0.15">
      <c r="A77" s="149" t="s">
        <v>316</v>
      </c>
      <c r="B77" s="150"/>
      <c r="C77" s="151"/>
      <c r="D77" s="183" t="s">
        <v>195</v>
      </c>
      <c r="E77" s="165"/>
      <c r="F77" s="166"/>
      <c r="G77" s="10">
        <v>1</v>
      </c>
      <c r="H77" s="10">
        <v>74</v>
      </c>
      <c r="I77" s="10">
        <v>9621</v>
      </c>
      <c r="J77" s="10">
        <v>28922</v>
      </c>
      <c r="K77" s="10">
        <v>22183</v>
      </c>
      <c r="L77" s="10">
        <v>5081</v>
      </c>
      <c r="M77" s="10">
        <v>6726</v>
      </c>
      <c r="N77" s="10">
        <v>0</v>
      </c>
      <c r="O77" s="10">
        <v>4822</v>
      </c>
      <c r="P77" s="10">
        <v>21896</v>
      </c>
      <c r="Q77" s="10">
        <f t="shared" si="1"/>
        <v>99251</v>
      </c>
    </row>
    <row r="78" spans="1:17" ht="18" customHeight="1" x14ac:dyDescent="0.15">
      <c r="A78" s="152"/>
      <c r="B78" s="153"/>
      <c r="C78" s="154"/>
      <c r="D78" s="183" t="s">
        <v>317</v>
      </c>
      <c r="E78" s="165"/>
      <c r="F78" s="166"/>
      <c r="G78" s="10">
        <v>1</v>
      </c>
      <c r="H78" s="10">
        <v>75</v>
      </c>
      <c r="I78" s="10">
        <v>0</v>
      </c>
      <c r="J78" s="10">
        <v>0</v>
      </c>
      <c r="K78" s="10">
        <v>0</v>
      </c>
      <c r="L78" s="10">
        <v>0</v>
      </c>
      <c r="M78" s="10">
        <v>0</v>
      </c>
      <c r="N78" s="10">
        <v>38525</v>
      </c>
      <c r="O78" s="10">
        <v>0</v>
      </c>
      <c r="P78" s="10">
        <v>0</v>
      </c>
      <c r="Q78" s="10">
        <f t="shared" si="1"/>
        <v>38525</v>
      </c>
    </row>
    <row r="79" spans="1:17" ht="18" customHeight="1" x14ac:dyDescent="0.15">
      <c r="A79" s="155" t="s">
        <v>318</v>
      </c>
      <c r="B79" s="156"/>
      <c r="C79" s="157"/>
      <c r="D79" s="116" t="s">
        <v>75</v>
      </c>
      <c r="E79" s="89"/>
      <c r="F79" s="90"/>
      <c r="G79" s="10">
        <v>2</v>
      </c>
      <c r="H79" s="10">
        <v>1</v>
      </c>
      <c r="I79" s="10">
        <v>12348</v>
      </c>
      <c r="J79" s="10">
        <v>0</v>
      </c>
      <c r="K79" s="10">
        <v>10585</v>
      </c>
      <c r="L79" s="10">
        <v>240</v>
      </c>
      <c r="M79" s="10">
        <v>0</v>
      </c>
      <c r="N79" s="10">
        <v>0</v>
      </c>
      <c r="O79" s="10">
        <v>0</v>
      </c>
      <c r="P79" s="10">
        <v>0</v>
      </c>
      <c r="Q79" s="10">
        <f t="shared" si="1"/>
        <v>23173</v>
      </c>
    </row>
    <row r="80" spans="1:17" ht="18" customHeight="1" x14ac:dyDescent="0.15">
      <c r="A80" s="158"/>
      <c r="B80" s="159"/>
      <c r="C80" s="160"/>
      <c r="D80" s="72" t="s">
        <v>138</v>
      </c>
      <c r="E80" s="89"/>
      <c r="F80" s="90"/>
      <c r="G80" s="10">
        <v>2</v>
      </c>
      <c r="H80" s="10">
        <v>2</v>
      </c>
      <c r="I80" s="10">
        <v>0</v>
      </c>
      <c r="J80" s="10">
        <v>0</v>
      </c>
      <c r="K80" s="10">
        <v>0</v>
      </c>
      <c r="L80" s="10">
        <v>0</v>
      </c>
      <c r="M80" s="10">
        <v>0</v>
      </c>
      <c r="N80" s="10">
        <v>0</v>
      </c>
      <c r="O80" s="10">
        <v>0</v>
      </c>
      <c r="P80" s="10">
        <v>0</v>
      </c>
      <c r="Q80" s="10">
        <f t="shared" si="1"/>
        <v>0</v>
      </c>
    </row>
    <row r="81" spans="1:17" ht="18" customHeight="1" x14ac:dyDescent="0.15">
      <c r="A81" s="161"/>
      <c r="B81" s="162"/>
      <c r="C81" s="163"/>
      <c r="D81" s="72" t="s">
        <v>139</v>
      </c>
      <c r="E81" s="89"/>
      <c r="F81" s="90"/>
      <c r="G81" s="10">
        <v>2</v>
      </c>
      <c r="H81" s="10">
        <v>3</v>
      </c>
      <c r="I81" s="10">
        <v>0</v>
      </c>
      <c r="J81" s="10">
        <v>0</v>
      </c>
      <c r="K81" s="10">
        <v>0</v>
      </c>
      <c r="L81" s="10">
        <v>0</v>
      </c>
      <c r="M81" s="10">
        <v>0</v>
      </c>
      <c r="N81" s="10">
        <v>0</v>
      </c>
      <c r="O81" s="10">
        <v>0</v>
      </c>
      <c r="P81" s="10">
        <v>0</v>
      </c>
      <c r="Q81" s="10">
        <f t="shared" si="1"/>
        <v>0</v>
      </c>
    </row>
    <row r="82" spans="1:17" ht="13.5" customHeight="1" x14ac:dyDescent="0.15">
      <c r="A82" s="155" t="s">
        <v>319</v>
      </c>
      <c r="B82" s="156"/>
      <c r="C82" s="157"/>
      <c r="D82" s="72" t="s">
        <v>75</v>
      </c>
      <c r="E82" s="136"/>
      <c r="F82" s="164"/>
      <c r="G82" s="10">
        <v>2</v>
      </c>
      <c r="H82" s="10">
        <v>4</v>
      </c>
      <c r="I82" s="10">
        <v>0</v>
      </c>
      <c r="J82" s="10">
        <v>0</v>
      </c>
      <c r="K82" s="10">
        <v>0</v>
      </c>
      <c r="L82" s="10">
        <v>0</v>
      </c>
      <c r="M82" s="10">
        <v>0</v>
      </c>
      <c r="N82" s="10">
        <v>0</v>
      </c>
      <c r="O82" s="10">
        <v>0</v>
      </c>
      <c r="P82" s="10">
        <v>0</v>
      </c>
      <c r="Q82" s="10">
        <f t="shared" si="1"/>
        <v>0</v>
      </c>
    </row>
    <row r="83" spans="1:17" x14ac:dyDescent="0.15">
      <c r="A83" s="158"/>
      <c r="B83" s="159"/>
      <c r="C83" s="160"/>
      <c r="D83" s="72" t="s">
        <v>136</v>
      </c>
      <c r="E83" s="136"/>
      <c r="F83" s="164"/>
      <c r="G83" s="10">
        <v>2</v>
      </c>
      <c r="H83" s="10">
        <v>5</v>
      </c>
      <c r="I83" s="10">
        <v>629</v>
      </c>
      <c r="J83" s="10">
        <v>600</v>
      </c>
      <c r="K83" s="10">
        <v>610</v>
      </c>
      <c r="L83" s="10">
        <v>350</v>
      </c>
      <c r="M83" s="10">
        <v>0</v>
      </c>
      <c r="N83" s="10">
        <v>324</v>
      </c>
      <c r="O83" s="10">
        <v>0</v>
      </c>
      <c r="P83" s="10">
        <v>480</v>
      </c>
      <c r="Q83" s="10">
        <f t="shared" si="1"/>
        <v>2993</v>
      </c>
    </row>
    <row r="84" spans="1:17" x14ac:dyDescent="0.15">
      <c r="A84" s="158"/>
      <c r="B84" s="159"/>
      <c r="C84" s="160"/>
      <c r="D84" s="72" t="s">
        <v>137</v>
      </c>
      <c r="E84" s="136"/>
      <c r="F84" s="164"/>
      <c r="G84" s="10">
        <v>2</v>
      </c>
      <c r="H84" s="10">
        <v>6</v>
      </c>
      <c r="I84" s="10">
        <v>0</v>
      </c>
      <c r="J84" s="10">
        <v>0</v>
      </c>
      <c r="K84" s="10">
        <v>0</v>
      </c>
      <c r="L84" s="10">
        <v>0</v>
      </c>
      <c r="M84" s="10">
        <v>0</v>
      </c>
      <c r="N84" s="10">
        <v>0</v>
      </c>
      <c r="O84" s="10">
        <v>0</v>
      </c>
      <c r="P84" s="10">
        <v>0</v>
      </c>
      <c r="Q84" s="10">
        <f t="shared" si="1"/>
        <v>0</v>
      </c>
    </row>
    <row r="85" spans="1:17" x14ac:dyDescent="0.15">
      <c r="A85" s="158"/>
      <c r="B85" s="159"/>
      <c r="C85" s="160"/>
      <c r="D85" s="72" t="s">
        <v>138</v>
      </c>
      <c r="E85" s="89"/>
      <c r="F85" s="90"/>
      <c r="G85" s="10">
        <v>2</v>
      </c>
      <c r="H85" s="10">
        <v>7</v>
      </c>
      <c r="I85" s="10">
        <v>0</v>
      </c>
      <c r="J85" s="10">
        <v>0</v>
      </c>
      <c r="K85" s="10">
        <v>0</v>
      </c>
      <c r="L85" s="10">
        <v>0</v>
      </c>
      <c r="M85" s="10">
        <v>0</v>
      </c>
      <c r="N85" s="10">
        <v>0</v>
      </c>
      <c r="O85" s="10">
        <v>0</v>
      </c>
      <c r="P85" s="10">
        <v>0</v>
      </c>
      <c r="Q85" s="10">
        <f t="shared" si="1"/>
        <v>0</v>
      </c>
    </row>
    <row r="86" spans="1:17" x14ac:dyDescent="0.15">
      <c r="A86" s="161"/>
      <c r="B86" s="162"/>
      <c r="C86" s="163"/>
      <c r="D86" s="72" t="s">
        <v>139</v>
      </c>
      <c r="E86" s="89"/>
      <c r="F86" s="90"/>
      <c r="G86" s="10">
        <v>2</v>
      </c>
      <c r="H86" s="10">
        <v>8</v>
      </c>
      <c r="I86" s="10">
        <v>0</v>
      </c>
      <c r="J86" s="10">
        <v>0</v>
      </c>
      <c r="K86" s="10">
        <v>0</v>
      </c>
      <c r="L86" s="10">
        <v>0</v>
      </c>
      <c r="M86" s="10">
        <v>0</v>
      </c>
      <c r="N86" s="10">
        <v>0</v>
      </c>
      <c r="O86" s="10">
        <v>0</v>
      </c>
      <c r="P86" s="10">
        <v>0</v>
      </c>
      <c r="Q86" s="10">
        <f t="shared" si="1"/>
        <v>0</v>
      </c>
    </row>
    <row r="87" spans="1:17" x14ac:dyDescent="0.15">
      <c r="A87" s="155" t="s">
        <v>320</v>
      </c>
      <c r="B87" s="156"/>
      <c r="C87" s="157"/>
      <c r="D87" s="23" t="s">
        <v>158</v>
      </c>
      <c r="E87" s="16"/>
      <c r="F87" s="21" t="s">
        <v>140</v>
      </c>
      <c r="G87" s="10">
        <v>2</v>
      </c>
      <c r="H87" s="10">
        <v>9</v>
      </c>
      <c r="I87" s="10">
        <v>0</v>
      </c>
      <c r="J87" s="10">
        <v>0</v>
      </c>
      <c r="K87" s="10">
        <v>0</v>
      </c>
      <c r="L87" s="10">
        <v>0</v>
      </c>
      <c r="M87" s="10">
        <v>0</v>
      </c>
      <c r="N87" s="10">
        <v>0</v>
      </c>
      <c r="O87" s="10">
        <v>0</v>
      </c>
      <c r="P87" s="10">
        <v>0</v>
      </c>
      <c r="Q87" s="10">
        <f t="shared" si="1"/>
        <v>0</v>
      </c>
    </row>
    <row r="88" spans="1:17" x14ac:dyDescent="0.15">
      <c r="A88" s="158"/>
      <c r="B88" s="159"/>
      <c r="C88" s="160"/>
      <c r="D88" s="127" t="s">
        <v>89</v>
      </c>
      <c r="E88" s="127"/>
      <c r="F88" s="30" t="s">
        <v>141</v>
      </c>
      <c r="G88" s="10">
        <v>2</v>
      </c>
      <c r="H88" s="10">
        <v>10</v>
      </c>
      <c r="I88" s="10">
        <v>0</v>
      </c>
      <c r="J88" s="10">
        <v>0</v>
      </c>
      <c r="K88" s="10">
        <v>0</v>
      </c>
      <c r="L88" s="10">
        <v>0</v>
      </c>
      <c r="M88" s="10">
        <v>0</v>
      </c>
      <c r="N88" s="10">
        <v>0</v>
      </c>
      <c r="O88" s="10">
        <v>0</v>
      </c>
      <c r="P88" s="10">
        <v>0</v>
      </c>
      <c r="Q88" s="10">
        <f t="shared" si="1"/>
        <v>0</v>
      </c>
    </row>
    <row r="89" spans="1:17" ht="13.5" customHeight="1" x14ac:dyDescent="0.15">
      <c r="A89" s="158"/>
      <c r="B89" s="159"/>
      <c r="C89" s="160"/>
      <c r="D89" s="127"/>
      <c r="E89" s="127"/>
      <c r="F89" s="30" t="s">
        <v>29</v>
      </c>
      <c r="G89" s="10">
        <v>2</v>
      </c>
      <c r="H89" s="10">
        <v>11</v>
      </c>
      <c r="I89" s="10">
        <v>0</v>
      </c>
      <c r="J89" s="10">
        <v>0</v>
      </c>
      <c r="K89" s="10">
        <v>0</v>
      </c>
      <c r="L89" s="10">
        <v>0</v>
      </c>
      <c r="M89" s="10">
        <v>0</v>
      </c>
      <c r="N89" s="10">
        <v>0</v>
      </c>
      <c r="O89" s="10">
        <v>0</v>
      </c>
      <c r="P89" s="10">
        <v>0</v>
      </c>
      <c r="Q89" s="10">
        <f t="shared" si="1"/>
        <v>0</v>
      </c>
    </row>
    <row r="90" spans="1:17" x14ac:dyDescent="0.15">
      <c r="A90" s="158"/>
      <c r="B90" s="159"/>
      <c r="C90" s="160"/>
      <c r="D90" s="23" t="s">
        <v>159</v>
      </c>
      <c r="E90" s="20"/>
      <c r="F90" s="21" t="s">
        <v>142</v>
      </c>
      <c r="G90" s="10">
        <v>2</v>
      </c>
      <c r="H90" s="10">
        <v>12</v>
      </c>
      <c r="I90" s="10">
        <v>0</v>
      </c>
      <c r="J90" s="10">
        <v>0</v>
      </c>
      <c r="K90" s="10">
        <v>0</v>
      </c>
      <c r="L90" s="10">
        <v>0</v>
      </c>
      <c r="M90" s="10">
        <v>0</v>
      </c>
      <c r="N90" s="10">
        <v>0</v>
      </c>
      <c r="O90" s="10">
        <v>0</v>
      </c>
      <c r="P90" s="10">
        <v>0</v>
      </c>
      <c r="Q90" s="10">
        <f t="shared" si="1"/>
        <v>0</v>
      </c>
    </row>
    <row r="91" spans="1:17" x14ac:dyDescent="0.15">
      <c r="A91" s="158"/>
      <c r="B91" s="159"/>
      <c r="C91" s="160"/>
      <c r="D91" s="127" t="s">
        <v>89</v>
      </c>
      <c r="E91" s="127"/>
      <c r="F91" s="30" t="s">
        <v>143</v>
      </c>
      <c r="G91" s="10">
        <v>2</v>
      </c>
      <c r="H91" s="10">
        <v>13</v>
      </c>
      <c r="I91" s="10">
        <v>0</v>
      </c>
      <c r="J91" s="10">
        <v>0</v>
      </c>
      <c r="K91" s="10">
        <v>0</v>
      </c>
      <c r="L91" s="10">
        <v>0</v>
      </c>
      <c r="M91" s="10">
        <v>0</v>
      </c>
      <c r="N91" s="10">
        <v>0</v>
      </c>
      <c r="O91" s="10">
        <v>0</v>
      </c>
      <c r="P91" s="10">
        <v>0</v>
      </c>
      <c r="Q91" s="10">
        <f t="shared" si="1"/>
        <v>0</v>
      </c>
    </row>
    <row r="92" spans="1:17" ht="13.5" customHeight="1" x14ac:dyDescent="0.15">
      <c r="A92" s="158"/>
      <c r="B92" s="159"/>
      <c r="C92" s="160"/>
      <c r="D92" s="127"/>
      <c r="E92" s="127"/>
      <c r="F92" s="30" t="s">
        <v>144</v>
      </c>
      <c r="G92" s="10">
        <v>2</v>
      </c>
      <c r="H92" s="10">
        <v>14</v>
      </c>
      <c r="I92" s="10">
        <v>0</v>
      </c>
      <c r="J92" s="10">
        <v>0</v>
      </c>
      <c r="K92" s="10">
        <v>0</v>
      </c>
      <c r="L92" s="10">
        <v>0</v>
      </c>
      <c r="M92" s="10">
        <v>0</v>
      </c>
      <c r="N92" s="10">
        <v>0</v>
      </c>
      <c r="O92" s="10">
        <v>0</v>
      </c>
      <c r="P92" s="10">
        <v>0</v>
      </c>
      <c r="Q92" s="10">
        <f t="shared" si="1"/>
        <v>0</v>
      </c>
    </row>
    <row r="93" spans="1:17" ht="15" customHeight="1" x14ac:dyDescent="0.15">
      <c r="A93" s="158"/>
      <c r="B93" s="159"/>
      <c r="C93" s="160"/>
      <c r="D93" s="23" t="s">
        <v>161</v>
      </c>
      <c r="E93" s="20"/>
      <c r="F93" s="21" t="s">
        <v>145</v>
      </c>
      <c r="G93" s="10">
        <v>2</v>
      </c>
      <c r="H93" s="10">
        <v>15</v>
      </c>
      <c r="I93" s="10">
        <v>0</v>
      </c>
      <c r="J93" s="10">
        <v>0</v>
      </c>
      <c r="K93" s="10">
        <v>0</v>
      </c>
      <c r="L93" s="10">
        <v>0</v>
      </c>
      <c r="M93" s="10">
        <v>0</v>
      </c>
      <c r="N93" s="10">
        <v>55213</v>
      </c>
      <c r="O93" s="10">
        <v>13612</v>
      </c>
      <c r="P93" s="10">
        <v>0</v>
      </c>
      <c r="Q93" s="10">
        <f t="shared" si="1"/>
        <v>68825</v>
      </c>
    </row>
    <row r="94" spans="1:17" x14ac:dyDescent="0.15">
      <c r="A94" s="158"/>
      <c r="B94" s="159"/>
      <c r="C94" s="160"/>
      <c r="D94" s="19" t="s">
        <v>163</v>
      </c>
      <c r="E94" s="20"/>
      <c r="F94" s="31" t="s">
        <v>321</v>
      </c>
      <c r="G94" s="10">
        <v>2</v>
      </c>
      <c r="H94" s="10">
        <v>16</v>
      </c>
      <c r="I94" s="10">
        <v>0</v>
      </c>
      <c r="J94" s="10">
        <v>0</v>
      </c>
      <c r="K94" s="10">
        <v>0</v>
      </c>
      <c r="L94" s="10">
        <v>0</v>
      </c>
      <c r="M94" s="10">
        <v>0</v>
      </c>
      <c r="N94" s="10">
        <v>0</v>
      </c>
      <c r="O94" s="10">
        <v>0</v>
      </c>
      <c r="P94" s="10">
        <v>0</v>
      </c>
      <c r="Q94" s="10">
        <f t="shared" si="1"/>
        <v>0</v>
      </c>
    </row>
    <row r="95" spans="1:17" x14ac:dyDescent="0.15">
      <c r="A95" s="161"/>
      <c r="B95" s="162"/>
      <c r="C95" s="163"/>
      <c r="D95" s="19" t="s">
        <v>174</v>
      </c>
      <c r="E95" s="20"/>
      <c r="F95" s="31" t="s">
        <v>322</v>
      </c>
      <c r="G95" s="10">
        <v>2</v>
      </c>
      <c r="H95" s="10">
        <v>17</v>
      </c>
      <c r="I95" s="10">
        <v>0</v>
      </c>
      <c r="J95" s="10">
        <v>0</v>
      </c>
      <c r="K95" s="10">
        <v>0</v>
      </c>
      <c r="L95" s="10">
        <v>0</v>
      </c>
      <c r="M95" s="10">
        <v>0</v>
      </c>
      <c r="N95" s="10">
        <v>0</v>
      </c>
      <c r="O95" s="10">
        <v>0</v>
      </c>
      <c r="P95" s="10">
        <v>0</v>
      </c>
      <c r="Q95" s="10">
        <f t="shared" si="1"/>
        <v>0</v>
      </c>
    </row>
    <row r="96" spans="1:17" x14ac:dyDescent="0.15">
      <c r="A96" s="142" t="s">
        <v>146</v>
      </c>
      <c r="B96" s="143"/>
      <c r="C96" s="143"/>
      <c r="D96" s="143" t="s">
        <v>147</v>
      </c>
      <c r="E96" s="143"/>
      <c r="F96" s="143"/>
      <c r="G96" s="10">
        <v>2</v>
      </c>
      <c r="H96" s="10">
        <v>18</v>
      </c>
      <c r="I96" s="10">
        <v>0</v>
      </c>
      <c r="J96" s="10">
        <v>0</v>
      </c>
      <c r="K96" s="10">
        <v>0</v>
      </c>
      <c r="L96" s="10">
        <v>0</v>
      </c>
      <c r="M96" s="10">
        <v>0</v>
      </c>
      <c r="N96" s="10">
        <v>0</v>
      </c>
      <c r="O96" s="10">
        <v>0</v>
      </c>
      <c r="P96" s="10">
        <v>0</v>
      </c>
      <c r="Q96" s="10">
        <f t="shared" si="1"/>
        <v>0</v>
      </c>
    </row>
    <row r="97" spans="1:17" x14ac:dyDescent="0.15">
      <c r="A97" s="143"/>
      <c r="B97" s="143"/>
      <c r="C97" s="143"/>
      <c r="D97" s="127" t="s">
        <v>306</v>
      </c>
      <c r="E97" s="127"/>
      <c r="F97" s="30" t="s">
        <v>148</v>
      </c>
      <c r="G97" s="10">
        <v>2</v>
      </c>
      <c r="H97" s="10">
        <v>19</v>
      </c>
      <c r="I97" s="10">
        <v>0</v>
      </c>
      <c r="J97" s="10">
        <v>0</v>
      </c>
      <c r="K97" s="10">
        <v>0</v>
      </c>
      <c r="L97" s="10">
        <v>0</v>
      </c>
      <c r="M97" s="10">
        <v>0</v>
      </c>
      <c r="N97" s="10">
        <v>0</v>
      </c>
      <c r="O97" s="10">
        <v>0</v>
      </c>
      <c r="P97" s="10">
        <v>0</v>
      </c>
      <c r="Q97" s="10">
        <f t="shared" si="1"/>
        <v>0</v>
      </c>
    </row>
    <row r="98" spans="1:17" x14ac:dyDescent="0.15">
      <c r="A98" s="143"/>
      <c r="B98" s="143"/>
      <c r="C98" s="143"/>
      <c r="D98" s="127"/>
      <c r="E98" s="127"/>
      <c r="F98" s="30" t="s">
        <v>143</v>
      </c>
      <c r="G98" s="10">
        <v>2</v>
      </c>
      <c r="H98" s="10">
        <v>20</v>
      </c>
      <c r="I98" s="10">
        <v>0</v>
      </c>
      <c r="J98" s="10">
        <v>0</v>
      </c>
      <c r="K98" s="10">
        <v>0</v>
      </c>
      <c r="L98" s="10">
        <v>0</v>
      </c>
      <c r="M98" s="10">
        <v>0</v>
      </c>
      <c r="N98" s="10">
        <v>0</v>
      </c>
      <c r="O98" s="10">
        <v>0</v>
      </c>
      <c r="P98" s="10">
        <v>0</v>
      </c>
      <c r="Q98" s="10">
        <f t="shared" si="1"/>
        <v>0</v>
      </c>
    </row>
    <row r="99" spans="1:17" ht="25.5" customHeight="1" x14ac:dyDescent="0.15">
      <c r="A99" s="144" t="s">
        <v>149</v>
      </c>
      <c r="B99" s="145"/>
      <c r="C99" s="146"/>
      <c r="D99" s="136" t="s">
        <v>150</v>
      </c>
      <c r="E99" s="147"/>
      <c r="F99" s="148"/>
      <c r="G99" s="10">
        <v>2</v>
      </c>
      <c r="H99" s="10">
        <v>21</v>
      </c>
      <c r="I99" s="10">
        <v>0</v>
      </c>
      <c r="J99" s="10">
        <v>0</v>
      </c>
      <c r="K99" s="10">
        <v>0</v>
      </c>
      <c r="L99" s="10">
        <v>0</v>
      </c>
      <c r="M99" s="10">
        <v>0</v>
      </c>
      <c r="N99" s="10">
        <v>0</v>
      </c>
      <c r="O99" s="10">
        <v>0</v>
      </c>
      <c r="P99" s="10">
        <v>0</v>
      </c>
      <c r="Q99" s="10">
        <f t="shared" si="1"/>
        <v>0</v>
      </c>
    </row>
    <row r="100" spans="1:17" ht="25.5" customHeight="1" x14ac:dyDescent="0.15">
      <c r="A100" s="137" t="s">
        <v>323</v>
      </c>
      <c r="B100" s="138"/>
      <c r="C100" s="138"/>
      <c r="D100" s="138"/>
      <c r="E100" s="138"/>
      <c r="F100" s="139"/>
      <c r="G100" s="10">
        <v>2</v>
      </c>
      <c r="H100" s="10">
        <v>22</v>
      </c>
      <c r="I100" s="10">
        <v>0</v>
      </c>
      <c r="J100" s="10">
        <v>0</v>
      </c>
      <c r="K100" s="10">
        <v>0</v>
      </c>
      <c r="L100" s="10">
        <v>0</v>
      </c>
      <c r="M100" s="10">
        <v>0</v>
      </c>
      <c r="N100" s="10">
        <v>0</v>
      </c>
      <c r="O100" s="10">
        <v>0</v>
      </c>
      <c r="P100" s="10">
        <v>0</v>
      </c>
      <c r="Q100" s="10">
        <f t="shared" si="1"/>
        <v>0</v>
      </c>
    </row>
    <row r="101" spans="1:17" x14ac:dyDescent="0.15">
      <c r="A101" s="140" t="s">
        <v>324</v>
      </c>
      <c r="B101" s="141"/>
      <c r="C101" s="141"/>
      <c r="D101" s="72" t="s">
        <v>172</v>
      </c>
      <c r="E101" s="89"/>
      <c r="F101" s="90"/>
      <c r="G101" s="10">
        <v>2</v>
      </c>
      <c r="H101" s="10">
        <v>23</v>
      </c>
      <c r="I101" s="10">
        <v>348822</v>
      </c>
      <c r="J101" s="10">
        <v>2125258</v>
      </c>
      <c r="K101" s="10">
        <v>2883746</v>
      </c>
      <c r="L101" s="10">
        <v>303112</v>
      </c>
      <c r="M101" s="10">
        <v>721735</v>
      </c>
      <c r="N101" s="10">
        <v>1392143</v>
      </c>
      <c r="O101" s="10">
        <v>313773</v>
      </c>
      <c r="P101" s="10">
        <v>622759</v>
      </c>
      <c r="Q101" s="10">
        <f t="shared" si="1"/>
        <v>8711348</v>
      </c>
    </row>
    <row r="102" spans="1:17" x14ac:dyDescent="0.15">
      <c r="A102" s="141"/>
      <c r="B102" s="141"/>
      <c r="C102" s="141"/>
      <c r="D102" s="72" t="s">
        <v>173</v>
      </c>
      <c r="E102" s="89"/>
      <c r="F102" s="90"/>
      <c r="G102" s="10">
        <v>2</v>
      </c>
      <c r="H102" s="10">
        <v>24</v>
      </c>
      <c r="I102" s="10">
        <v>2953972</v>
      </c>
      <c r="J102" s="10">
        <v>373397</v>
      </c>
      <c r="K102" s="10">
        <v>0</v>
      </c>
      <c r="L102" s="10">
        <v>0</v>
      </c>
      <c r="M102" s="10">
        <v>151743</v>
      </c>
      <c r="N102" s="10">
        <v>109434</v>
      </c>
      <c r="O102" s="10">
        <v>80788</v>
      </c>
      <c r="P102" s="10">
        <v>69453</v>
      </c>
      <c r="Q102" s="10">
        <f t="shared" si="1"/>
        <v>3738787</v>
      </c>
    </row>
    <row r="103" spans="1:17" x14ac:dyDescent="0.15">
      <c r="A103" s="141"/>
      <c r="B103" s="141"/>
      <c r="C103" s="141"/>
      <c r="D103" s="72" t="s">
        <v>325</v>
      </c>
      <c r="E103" s="89"/>
      <c r="F103" s="90"/>
      <c r="G103" s="10">
        <v>2</v>
      </c>
      <c r="H103" s="10">
        <v>25</v>
      </c>
      <c r="I103" s="10">
        <v>0</v>
      </c>
      <c r="J103" s="10">
        <v>211385</v>
      </c>
      <c r="K103" s="10">
        <v>193053</v>
      </c>
      <c r="L103" s="10">
        <v>6235</v>
      </c>
      <c r="M103" s="10">
        <v>85566</v>
      </c>
      <c r="N103" s="10">
        <v>29227</v>
      </c>
      <c r="O103" s="10">
        <v>16329</v>
      </c>
      <c r="P103" s="10">
        <v>2035</v>
      </c>
      <c r="Q103" s="10">
        <f t="shared" si="1"/>
        <v>543830</v>
      </c>
    </row>
    <row r="104" spans="1:17" x14ac:dyDescent="0.15">
      <c r="A104" s="141"/>
      <c r="B104" s="141"/>
      <c r="C104" s="141"/>
      <c r="D104" s="72" t="s">
        <v>326</v>
      </c>
      <c r="E104" s="89"/>
      <c r="F104" s="90"/>
      <c r="G104" s="10">
        <v>2</v>
      </c>
      <c r="H104" s="10">
        <v>26</v>
      </c>
      <c r="I104" s="10">
        <v>550629</v>
      </c>
      <c r="J104" s="10">
        <v>0</v>
      </c>
      <c r="K104" s="10">
        <v>0</v>
      </c>
      <c r="L104" s="10">
        <v>106095</v>
      </c>
      <c r="M104" s="10">
        <v>0</v>
      </c>
      <c r="N104" s="10">
        <v>0</v>
      </c>
      <c r="O104" s="10">
        <v>138290</v>
      </c>
      <c r="P104" s="10">
        <v>133636</v>
      </c>
      <c r="Q104" s="10">
        <f t="shared" si="1"/>
        <v>928650</v>
      </c>
    </row>
    <row r="105" spans="1:17" x14ac:dyDescent="0.15">
      <c r="A105" s="141"/>
      <c r="B105" s="141"/>
      <c r="C105" s="141"/>
      <c r="D105" s="72" t="s">
        <v>249</v>
      </c>
      <c r="E105" s="89"/>
      <c r="F105" s="90"/>
      <c r="G105" s="10">
        <v>2</v>
      </c>
      <c r="H105" s="10">
        <v>27</v>
      </c>
      <c r="I105" s="10">
        <v>0</v>
      </c>
      <c r="J105" s="10">
        <v>0</v>
      </c>
      <c r="K105" s="10">
        <v>0</v>
      </c>
      <c r="L105" s="10">
        <v>0</v>
      </c>
      <c r="M105" s="10">
        <v>0</v>
      </c>
      <c r="N105" s="10">
        <v>0</v>
      </c>
      <c r="O105" s="10">
        <v>0</v>
      </c>
      <c r="P105" s="10">
        <v>0</v>
      </c>
      <c r="Q105" s="10">
        <f t="shared" si="1"/>
        <v>0</v>
      </c>
    </row>
    <row r="106" spans="1:17" x14ac:dyDescent="0.15">
      <c r="A106" s="141"/>
      <c r="B106" s="141"/>
      <c r="C106" s="141"/>
      <c r="D106" s="72" t="s">
        <v>250</v>
      </c>
      <c r="E106" s="89"/>
      <c r="F106" s="90"/>
      <c r="G106" s="10">
        <v>2</v>
      </c>
      <c r="H106" s="10">
        <v>28</v>
      </c>
      <c r="I106" s="10">
        <v>3720</v>
      </c>
      <c r="J106" s="10">
        <v>537</v>
      </c>
      <c r="K106" s="10">
        <v>0</v>
      </c>
      <c r="L106" s="10">
        <v>0</v>
      </c>
      <c r="M106" s="10">
        <v>21043</v>
      </c>
      <c r="N106" s="10">
        <v>16124</v>
      </c>
      <c r="O106" s="10">
        <v>10370</v>
      </c>
      <c r="P106" s="10">
        <v>0</v>
      </c>
      <c r="Q106" s="10">
        <f t="shared" si="1"/>
        <v>51794</v>
      </c>
    </row>
    <row r="107" spans="1:17" x14ac:dyDescent="0.15">
      <c r="A107" s="141"/>
      <c r="B107" s="141"/>
      <c r="C107" s="141"/>
      <c r="D107" s="72" t="s">
        <v>78</v>
      </c>
      <c r="E107" s="89"/>
      <c r="F107" s="90"/>
      <c r="G107" s="10">
        <v>2</v>
      </c>
      <c r="H107" s="10">
        <v>29</v>
      </c>
      <c r="I107" s="10">
        <v>14820</v>
      </c>
      <c r="J107" s="10">
        <v>0</v>
      </c>
      <c r="K107" s="10">
        <v>0</v>
      </c>
      <c r="L107" s="10">
        <v>0</v>
      </c>
      <c r="M107" s="10">
        <v>0</v>
      </c>
      <c r="N107" s="10">
        <v>0</v>
      </c>
      <c r="O107" s="10">
        <v>0</v>
      </c>
      <c r="P107" s="10">
        <v>4588</v>
      </c>
      <c r="Q107" s="10">
        <f t="shared" si="1"/>
        <v>19408</v>
      </c>
    </row>
  </sheetData>
  <mergeCells count="106">
    <mergeCell ref="B75:F75"/>
    <mergeCell ref="D77:F77"/>
    <mergeCell ref="D78:F78"/>
    <mergeCell ref="D79:F79"/>
    <mergeCell ref="D80:F80"/>
    <mergeCell ref="D81:F81"/>
    <mergeCell ref="A87:C95"/>
    <mergeCell ref="D88:E89"/>
    <mergeCell ref="D91:E92"/>
    <mergeCell ref="C66:C67"/>
    <mergeCell ref="D66:F66"/>
    <mergeCell ref="D67:F67"/>
    <mergeCell ref="B74:F74"/>
    <mergeCell ref="B70:F70"/>
    <mergeCell ref="B71:F71"/>
    <mergeCell ref="B72:F72"/>
    <mergeCell ref="B73:F73"/>
    <mergeCell ref="D68:F68"/>
    <mergeCell ref="D69:F69"/>
    <mergeCell ref="A68:C69"/>
    <mergeCell ref="B45:F45"/>
    <mergeCell ref="C46:F46"/>
    <mergeCell ref="C47:F47"/>
    <mergeCell ref="B48:F48"/>
    <mergeCell ref="B49:F49"/>
    <mergeCell ref="D50:F50"/>
    <mergeCell ref="D51:F51"/>
    <mergeCell ref="D59:F59"/>
    <mergeCell ref="D56:F56"/>
    <mergeCell ref="D57:F57"/>
    <mergeCell ref="D58:F58"/>
    <mergeCell ref="D10:F10"/>
    <mergeCell ref="D11:F11"/>
    <mergeCell ref="A18:A22"/>
    <mergeCell ref="C18:F18"/>
    <mergeCell ref="C19:F19"/>
    <mergeCell ref="C20:F20"/>
    <mergeCell ref="C21:F21"/>
    <mergeCell ref="C22:F22"/>
    <mergeCell ref="C12:F12"/>
    <mergeCell ref="C13:F13"/>
    <mergeCell ref="H2:H3"/>
    <mergeCell ref="B4:F4"/>
    <mergeCell ref="C5:F5"/>
    <mergeCell ref="D6:F6"/>
    <mergeCell ref="D7:F7"/>
    <mergeCell ref="G2:G3"/>
    <mergeCell ref="A2:F3"/>
    <mergeCell ref="D8:F8"/>
    <mergeCell ref="D9:F9"/>
    <mergeCell ref="C28:F28"/>
    <mergeCell ref="C29:F29"/>
    <mergeCell ref="C30:F30"/>
    <mergeCell ref="B17:F17"/>
    <mergeCell ref="B23:F23"/>
    <mergeCell ref="B24:F24"/>
    <mergeCell ref="B25:F25"/>
    <mergeCell ref="C26:F26"/>
    <mergeCell ref="C27:F27"/>
    <mergeCell ref="D65:F65"/>
    <mergeCell ref="D60:F60"/>
    <mergeCell ref="C61:F61"/>
    <mergeCell ref="D62:F62"/>
    <mergeCell ref="D63:F63"/>
    <mergeCell ref="D64:F64"/>
    <mergeCell ref="C31:F31"/>
    <mergeCell ref="D52:F52"/>
    <mergeCell ref="D53:F53"/>
    <mergeCell ref="B54:F54"/>
    <mergeCell ref="C55:F55"/>
    <mergeCell ref="C32:F32"/>
    <mergeCell ref="C33:F33"/>
    <mergeCell ref="B34:F34"/>
    <mergeCell ref="C35:F35"/>
    <mergeCell ref="C36:F36"/>
    <mergeCell ref="C37:F37"/>
    <mergeCell ref="C38:F38"/>
    <mergeCell ref="C39:F39"/>
    <mergeCell ref="C40:F40"/>
    <mergeCell ref="C41:F41"/>
    <mergeCell ref="C42:F42"/>
    <mergeCell ref="C43:F43"/>
    <mergeCell ref="C44:F44"/>
    <mergeCell ref="A96:C98"/>
    <mergeCell ref="D96:F96"/>
    <mergeCell ref="D97:E98"/>
    <mergeCell ref="A99:C99"/>
    <mergeCell ref="D99:F99"/>
    <mergeCell ref="B76:F76"/>
    <mergeCell ref="A77:C78"/>
    <mergeCell ref="A79:C81"/>
    <mergeCell ref="A82:C86"/>
    <mergeCell ref="D82:F82"/>
    <mergeCell ref="D83:F83"/>
    <mergeCell ref="D84:F84"/>
    <mergeCell ref="D85:F85"/>
    <mergeCell ref="D86:F86"/>
    <mergeCell ref="A100:F100"/>
    <mergeCell ref="A101:C107"/>
    <mergeCell ref="D101:F101"/>
    <mergeCell ref="D102:F102"/>
    <mergeCell ref="D103:F103"/>
    <mergeCell ref="D104:F104"/>
    <mergeCell ref="D105:F105"/>
    <mergeCell ref="D106:F106"/>
    <mergeCell ref="D107:F107"/>
  </mergeCells>
  <phoneticPr fontId="3"/>
  <pageMargins left="0.59055118110236227" right="0.59055118110236227" top="0.59055118110236227" bottom="0.39370078740157483" header="0.39370078740157483" footer="0.19685039370078741"/>
  <pageSetup paperSize="9" scale="54" orientation="portrait" horizontalDpi="300" verticalDpi="300" r:id="rId1"/>
  <headerFooter alignWithMargins="0">
    <oddHeader>&amp;L&amp;F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130"/>
  <sheetViews>
    <sheetView showGridLines="0" zoomScaleNormal="100" zoomScaleSheetLayoutView="75" workbookViewId="0">
      <pane xSplit="7" ySplit="3" topLeftCell="H4" activePane="bottomRight" state="frozen"/>
      <selection pane="topRight" activeCell="I1" sqref="I1"/>
      <selection pane="bottomLeft" activeCell="A4" sqref="A4"/>
      <selection pane="bottomRight" activeCell="A2" sqref="A2:E3"/>
    </sheetView>
  </sheetViews>
  <sheetFormatPr defaultRowHeight="13.5" x14ac:dyDescent="0.15"/>
  <cols>
    <col min="1" max="1" width="6.875" style="17" customWidth="1"/>
    <col min="2" max="4" width="3.875" style="17" customWidth="1"/>
    <col min="5" max="5" width="18.625" style="17" customWidth="1"/>
    <col min="6" max="6" width="3.75" style="3" customWidth="1"/>
    <col min="7" max="7" width="4" style="3" bestFit="1" customWidth="1"/>
    <col min="8" max="16" width="11.75" style="3" customWidth="1"/>
    <col min="17" max="17" width="10.125" style="4" customWidth="1"/>
    <col min="18" max="18" width="11.25" style="4" customWidth="1"/>
    <col min="19" max="16384" width="9" style="3"/>
  </cols>
  <sheetData>
    <row r="1" spans="1:18" x14ac:dyDescent="0.15">
      <c r="A1" s="3" t="s">
        <v>6</v>
      </c>
      <c r="B1" s="3"/>
      <c r="C1" s="3"/>
      <c r="D1" s="3"/>
      <c r="E1" s="3"/>
    </row>
    <row r="2" spans="1:18" x14ac:dyDescent="0.15">
      <c r="A2" s="235" t="s">
        <v>467</v>
      </c>
      <c r="B2" s="235"/>
      <c r="C2" s="235"/>
      <c r="D2" s="235"/>
      <c r="E2" s="235"/>
      <c r="F2" s="127" t="s">
        <v>36</v>
      </c>
      <c r="G2" s="127" t="s">
        <v>37</v>
      </c>
      <c r="H2" s="49" t="s">
        <v>466</v>
      </c>
      <c r="I2" s="6" t="s">
        <v>489</v>
      </c>
      <c r="J2" s="49" t="s">
        <v>465</v>
      </c>
      <c r="K2" s="6" t="s">
        <v>468</v>
      </c>
      <c r="L2" s="6" t="s">
        <v>464</v>
      </c>
      <c r="M2" s="6" t="s">
        <v>488</v>
      </c>
      <c r="N2" s="6" t="s">
        <v>463</v>
      </c>
      <c r="O2" s="6" t="s">
        <v>483</v>
      </c>
      <c r="P2" s="2" t="s">
        <v>496</v>
      </c>
      <c r="Q2" s="51"/>
      <c r="R2" s="68"/>
    </row>
    <row r="3" spans="1:18" x14ac:dyDescent="0.15">
      <c r="A3" s="235"/>
      <c r="B3" s="235"/>
      <c r="C3" s="235"/>
      <c r="D3" s="235"/>
      <c r="E3" s="235"/>
      <c r="F3" s="127"/>
      <c r="G3" s="127"/>
      <c r="H3" s="50" t="s">
        <v>38</v>
      </c>
      <c r="I3" s="9" t="s">
        <v>480</v>
      </c>
      <c r="J3" s="50" t="s">
        <v>87</v>
      </c>
      <c r="K3" s="9" t="s">
        <v>470</v>
      </c>
      <c r="L3" s="9" t="s">
        <v>153</v>
      </c>
      <c r="M3" s="9" t="s">
        <v>482</v>
      </c>
      <c r="N3" s="9" t="s">
        <v>93</v>
      </c>
      <c r="O3" s="9" t="s">
        <v>484</v>
      </c>
      <c r="P3" s="50" t="s">
        <v>35</v>
      </c>
      <c r="Q3" s="51"/>
      <c r="R3" s="52"/>
    </row>
    <row r="4" spans="1:18" ht="13.5" customHeight="1" x14ac:dyDescent="0.15">
      <c r="A4" s="221" t="s">
        <v>462</v>
      </c>
      <c r="B4" s="46" t="s">
        <v>362</v>
      </c>
      <c r="C4" s="90" t="s">
        <v>434</v>
      </c>
      <c r="D4" s="143"/>
      <c r="E4" s="143"/>
      <c r="F4" s="10">
        <v>1</v>
      </c>
      <c r="G4" s="10">
        <v>1</v>
      </c>
      <c r="H4" s="10">
        <v>109100</v>
      </c>
      <c r="I4" s="10">
        <v>55300</v>
      </c>
      <c r="J4" s="10">
        <v>0</v>
      </c>
      <c r="K4" s="10">
        <v>0</v>
      </c>
      <c r="L4" s="10">
        <v>27100</v>
      </c>
      <c r="M4" s="10">
        <v>0</v>
      </c>
      <c r="N4" s="10">
        <v>0</v>
      </c>
      <c r="O4" s="10">
        <v>3900</v>
      </c>
      <c r="P4" s="10">
        <f>SUM(H4:O4)</f>
        <v>195400</v>
      </c>
      <c r="Q4" s="11"/>
    </row>
    <row r="5" spans="1:18" ht="13.5" customHeight="1" x14ac:dyDescent="0.15">
      <c r="A5" s="222"/>
      <c r="B5" s="46"/>
      <c r="C5" s="44" t="s">
        <v>461</v>
      </c>
      <c r="D5" s="90" t="s">
        <v>428</v>
      </c>
      <c r="E5" s="143"/>
      <c r="F5" s="10">
        <v>1</v>
      </c>
      <c r="G5" s="10">
        <v>2</v>
      </c>
      <c r="H5" s="10">
        <v>109100</v>
      </c>
      <c r="I5" s="10">
        <v>6300</v>
      </c>
      <c r="J5" s="10">
        <v>0</v>
      </c>
      <c r="K5" s="10">
        <v>0</v>
      </c>
      <c r="L5" s="10">
        <v>0</v>
      </c>
      <c r="M5" s="10">
        <v>0</v>
      </c>
      <c r="N5" s="10">
        <v>0</v>
      </c>
      <c r="O5" s="10">
        <v>3900</v>
      </c>
      <c r="P5" s="10">
        <f t="shared" ref="P5:P68" si="0">SUM(H5:O5)</f>
        <v>119300</v>
      </c>
      <c r="Q5" s="11"/>
    </row>
    <row r="6" spans="1:18" ht="13.5" customHeight="1" x14ac:dyDescent="0.15">
      <c r="A6" s="222"/>
      <c r="B6" s="46"/>
      <c r="C6" s="44" t="s">
        <v>460</v>
      </c>
      <c r="D6" s="90" t="s">
        <v>356</v>
      </c>
      <c r="E6" s="143"/>
      <c r="F6" s="10">
        <v>1</v>
      </c>
      <c r="G6" s="10">
        <v>3</v>
      </c>
      <c r="H6" s="10">
        <v>0</v>
      </c>
      <c r="I6" s="10">
        <v>49000</v>
      </c>
      <c r="J6" s="10">
        <v>0</v>
      </c>
      <c r="K6" s="10">
        <v>0</v>
      </c>
      <c r="L6" s="10">
        <v>27100</v>
      </c>
      <c r="M6" s="10">
        <v>0</v>
      </c>
      <c r="N6" s="10">
        <v>0</v>
      </c>
      <c r="O6" s="10">
        <v>0</v>
      </c>
      <c r="P6" s="10">
        <f t="shared" si="0"/>
        <v>76100</v>
      </c>
      <c r="Q6" s="11"/>
    </row>
    <row r="7" spans="1:18" ht="13.5" customHeight="1" x14ac:dyDescent="0.15">
      <c r="A7" s="222"/>
      <c r="B7" s="46" t="s">
        <v>369</v>
      </c>
      <c r="C7" s="90" t="s">
        <v>459</v>
      </c>
      <c r="D7" s="143"/>
      <c r="E7" s="143"/>
      <c r="F7" s="10">
        <v>1</v>
      </c>
      <c r="G7" s="10">
        <v>4</v>
      </c>
      <c r="H7" s="10">
        <v>0</v>
      </c>
      <c r="I7" s="10">
        <v>40713</v>
      </c>
      <c r="J7" s="10">
        <v>50521</v>
      </c>
      <c r="K7" s="10">
        <v>0</v>
      </c>
      <c r="L7" s="10">
        <v>16835</v>
      </c>
      <c r="M7" s="10">
        <v>69865</v>
      </c>
      <c r="N7" s="10">
        <v>0</v>
      </c>
      <c r="O7" s="10">
        <v>0</v>
      </c>
      <c r="P7" s="10">
        <f t="shared" si="0"/>
        <v>177934</v>
      </c>
      <c r="Q7" s="11"/>
    </row>
    <row r="8" spans="1:18" ht="13.5" customHeight="1" x14ac:dyDescent="0.15">
      <c r="A8" s="222"/>
      <c r="B8" s="46" t="s">
        <v>418</v>
      </c>
      <c r="C8" s="90" t="s">
        <v>458</v>
      </c>
      <c r="D8" s="143"/>
      <c r="E8" s="143"/>
      <c r="F8" s="10">
        <v>1</v>
      </c>
      <c r="G8" s="10">
        <v>5</v>
      </c>
      <c r="H8" s="10">
        <v>0</v>
      </c>
      <c r="I8" s="10">
        <v>0</v>
      </c>
      <c r="J8" s="10">
        <v>0</v>
      </c>
      <c r="K8" s="10">
        <v>0</v>
      </c>
      <c r="L8" s="10">
        <v>0</v>
      </c>
      <c r="M8" s="10">
        <v>0</v>
      </c>
      <c r="N8" s="10">
        <v>0</v>
      </c>
      <c r="O8" s="10">
        <v>0</v>
      </c>
      <c r="P8" s="10">
        <f t="shared" si="0"/>
        <v>0</v>
      </c>
      <c r="Q8" s="11"/>
    </row>
    <row r="9" spans="1:18" ht="13.5" customHeight="1" x14ac:dyDescent="0.15">
      <c r="A9" s="222"/>
      <c r="B9" s="46" t="s">
        <v>416</v>
      </c>
      <c r="C9" s="90" t="s">
        <v>457</v>
      </c>
      <c r="D9" s="143"/>
      <c r="E9" s="143"/>
      <c r="F9" s="10">
        <v>1</v>
      </c>
      <c r="G9" s="10">
        <v>6</v>
      </c>
      <c r="H9" s="10">
        <v>0</v>
      </c>
      <c r="I9" s="10">
        <v>0</v>
      </c>
      <c r="J9" s="10">
        <v>0</v>
      </c>
      <c r="K9" s="10">
        <v>0</v>
      </c>
      <c r="L9" s="10">
        <v>0</v>
      </c>
      <c r="M9" s="10">
        <v>0</v>
      </c>
      <c r="N9" s="10">
        <v>0</v>
      </c>
      <c r="O9" s="10">
        <v>0</v>
      </c>
      <c r="P9" s="10">
        <f t="shared" si="0"/>
        <v>0</v>
      </c>
      <c r="Q9" s="11"/>
    </row>
    <row r="10" spans="1:18" ht="13.5" customHeight="1" x14ac:dyDescent="0.15">
      <c r="A10" s="222"/>
      <c r="B10" s="46" t="s">
        <v>414</v>
      </c>
      <c r="C10" s="90" t="s">
        <v>456</v>
      </c>
      <c r="D10" s="143"/>
      <c r="E10" s="143"/>
      <c r="F10" s="10">
        <v>1</v>
      </c>
      <c r="G10" s="10">
        <v>7</v>
      </c>
      <c r="H10" s="10">
        <v>94911</v>
      </c>
      <c r="I10" s="10">
        <v>20852</v>
      </c>
      <c r="J10" s="10">
        <v>0</v>
      </c>
      <c r="K10" s="10">
        <v>8399</v>
      </c>
      <c r="L10" s="10">
        <v>0</v>
      </c>
      <c r="M10" s="10">
        <v>0</v>
      </c>
      <c r="N10" s="10">
        <v>7715</v>
      </c>
      <c r="O10" s="10">
        <v>0</v>
      </c>
      <c r="P10" s="10">
        <f t="shared" si="0"/>
        <v>131877</v>
      </c>
      <c r="Q10" s="11"/>
    </row>
    <row r="11" spans="1:18" ht="13.5" customHeight="1" x14ac:dyDescent="0.15">
      <c r="A11" s="222"/>
      <c r="B11" s="46" t="s">
        <v>412</v>
      </c>
      <c r="C11" s="90" t="s">
        <v>455</v>
      </c>
      <c r="D11" s="143"/>
      <c r="E11" s="143"/>
      <c r="F11" s="10">
        <v>1</v>
      </c>
      <c r="G11" s="10">
        <v>8</v>
      </c>
      <c r="H11" s="10">
        <v>0</v>
      </c>
      <c r="I11" s="10">
        <v>0</v>
      </c>
      <c r="J11" s="10">
        <v>0</v>
      </c>
      <c r="K11" s="10">
        <v>0</v>
      </c>
      <c r="L11" s="10">
        <v>0</v>
      </c>
      <c r="M11" s="10">
        <v>0</v>
      </c>
      <c r="N11" s="10">
        <v>0</v>
      </c>
      <c r="O11" s="10">
        <v>0</v>
      </c>
      <c r="P11" s="10">
        <f t="shared" si="0"/>
        <v>0</v>
      </c>
      <c r="Q11" s="11"/>
    </row>
    <row r="12" spans="1:18" ht="13.5" customHeight="1" x14ac:dyDescent="0.15">
      <c r="A12" s="222"/>
      <c r="B12" s="46" t="s">
        <v>410</v>
      </c>
      <c r="C12" s="90" t="s">
        <v>454</v>
      </c>
      <c r="D12" s="143"/>
      <c r="E12" s="143"/>
      <c r="F12" s="10">
        <v>1</v>
      </c>
      <c r="G12" s="10">
        <v>9</v>
      </c>
      <c r="H12" s="10">
        <v>0</v>
      </c>
      <c r="I12" s="10">
        <v>0</v>
      </c>
      <c r="J12" s="10">
        <v>0</v>
      </c>
      <c r="K12" s="10">
        <v>0</v>
      </c>
      <c r="L12" s="10">
        <v>0</v>
      </c>
      <c r="M12" s="10">
        <v>0</v>
      </c>
      <c r="N12" s="10">
        <v>0</v>
      </c>
      <c r="O12" s="10">
        <v>2500</v>
      </c>
      <c r="P12" s="10">
        <f t="shared" si="0"/>
        <v>2500</v>
      </c>
      <c r="Q12" s="11"/>
    </row>
    <row r="13" spans="1:18" ht="13.5" customHeight="1" x14ac:dyDescent="0.15">
      <c r="A13" s="222"/>
      <c r="B13" s="46" t="s">
        <v>408</v>
      </c>
      <c r="C13" s="90" t="s">
        <v>453</v>
      </c>
      <c r="D13" s="143"/>
      <c r="E13" s="143"/>
      <c r="F13" s="10">
        <v>1</v>
      </c>
      <c r="G13" s="10">
        <v>10</v>
      </c>
      <c r="H13" s="10">
        <v>125915</v>
      </c>
      <c r="I13" s="10">
        <v>0</v>
      </c>
      <c r="J13" s="10">
        <v>0</v>
      </c>
      <c r="K13" s="10">
        <v>0</v>
      </c>
      <c r="L13" s="10">
        <v>0</v>
      </c>
      <c r="M13" s="10">
        <v>0</v>
      </c>
      <c r="N13" s="10">
        <v>0</v>
      </c>
      <c r="O13" s="10">
        <v>0</v>
      </c>
      <c r="P13" s="10">
        <f t="shared" si="0"/>
        <v>125915</v>
      </c>
      <c r="Q13" s="11"/>
    </row>
    <row r="14" spans="1:18" ht="13.5" customHeight="1" x14ac:dyDescent="0.15">
      <c r="A14" s="222"/>
      <c r="B14" s="46" t="s">
        <v>452</v>
      </c>
      <c r="C14" s="90" t="s">
        <v>451</v>
      </c>
      <c r="D14" s="143"/>
      <c r="E14" s="143"/>
      <c r="F14" s="10">
        <v>1</v>
      </c>
      <c r="G14" s="10">
        <v>11</v>
      </c>
      <c r="H14" s="10">
        <v>3840</v>
      </c>
      <c r="I14" s="10">
        <v>3080</v>
      </c>
      <c r="J14" s="10">
        <v>720</v>
      </c>
      <c r="K14" s="10">
        <v>450</v>
      </c>
      <c r="L14" s="10">
        <v>681</v>
      </c>
      <c r="M14" s="10">
        <v>900</v>
      </c>
      <c r="N14" s="10">
        <v>150</v>
      </c>
      <c r="O14" s="10">
        <v>2281</v>
      </c>
      <c r="P14" s="10">
        <f t="shared" si="0"/>
        <v>12102</v>
      </c>
      <c r="Q14" s="11"/>
    </row>
    <row r="15" spans="1:18" ht="13.5" customHeight="1" x14ac:dyDescent="0.15">
      <c r="A15" s="222"/>
      <c r="B15" s="46" t="s">
        <v>450</v>
      </c>
      <c r="C15" s="90" t="s">
        <v>356</v>
      </c>
      <c r="D15" s="143"/>
      <c r="E15" s="143"/>
      <c r="F15" s="10">
        <v>1</v>
      </c>
      <c r="G15" s="10">
        <v>12</v>
      </c>
      <c r="H15" s="10">
        <v>0</v>
      </c>
      <c r="I15" s="10">
        <v>0</v>
      </c>
      <c r="J15" s="10">
        <v>0</v>
      </c>
      <c r="K15" s="10">
        <v>0</v>
      </c>
      <c r="L15" s="10">
        <v>0</v>
      </c>
      <c r="M15" s="10">
        <v>0</v>
      </c>
      <c r="N15" s="10">
        <v>0</v>
      </c>
      <c r="O15" s="10">
        <v>4085</v>
      </c>
      <c r="P15" s="10">
        <f t="shared" si="0"/>
        <v>4085</v>
      </c>
      <c r="Q15" s="11"/>
    </row>
    <row r="16" spans="1:18" ht="13.5" customHeight="1" x14ac:dyDescent="0.15">
      <c r="A16" s="222"/>
      <c r="B16" s="46" t="s">
        <v>449</v>
      </c>
      <c r="C16" s="90" t="s">
        <v>448</v>
      </c>
      <c r="D16" s="143"/>
      <c r="E16" s="143"/>
      <c r="F16" s="10">
        <v>1</v>
      </c>
      <c r="G16" s="10">
        <v>13</v>
      </c>
      <c r="H16" s="10">
        <v>333766</v>
      </c>
      <c r="I16" s="10">
        <v>119945</v>
      </c>
      <c r="J16" s="10">
        <v>51241</v>
      </c>
      <c r="K16" s="10">
        <v>8849</v>
      </c>
      <c r="L16" s="10">
        <v>44616</v>
      </c>
      <c r="M16" s="10">
        <v>70765</v>
      </c>
      <c r="N16" s="10">
        <v>7865</v>
      </c>
      <c r="O16" s="10">
        <v>12766</v>
      </c>
      <c r="P16" s="10">
        <f t="shared" si="0"/>
        <v>649813</v>
      </c>
      <c r="Q16" s="11"/>
    </row>
    <row r="17" spans="1:17" ht="13.5" customHeight="1" x14ac:dyDescent="0.15">
      <c r="A17" s="222"/>
      <c r="B17" s="46" t="s">
        <v>447</v>
      </c>
      <c r="C17" s="232" t="s">
        <v>446</v>
      </c>
      <c r="D17" s="232"/>
      <c r="E17" s="233"/>
      <c r="F17" s="10">
        <v>1</v>
      </c>
      <c r="G17" s="10">
        <v>14</v>
      </c>
      <c r="H17" s="10">
        <v>0</v>
      </c>
      <c r="I17" s="10">
        <v>0</v>
      </c>
      <c r="J17" s="10">
        <v>0</v>
      </c>
      <c r="K17" s="10">
        <v>0</v>
      </c>
      <c r="L17" s="10">
        <v>0</v>
      </c>
      <c r="M17" s="10">
        <v>0</v>
      </c>
      <c r="N17" s="10">
        <v>0</v>
      </c>
      <c r="O17" s="10">
        <v>0</v>
      </c>
      <c r="P17" s="10">
        <f t="shared" si="0"/>
        <v>0</v>
      </c>
      <c r="Q17" s="11"/>
    </row>
    <row r="18" spans="1:17" ht="13.5" customHeight="1" x14ac:dyDescent="0.15">
      <c r="A18" s="222"/>
      <c r="B18" s="46" t="s">
        <v>445</v>
      </c>
      <c r="C18" s="233" t="s">
        <v>444</v>
      </c>
      <c r="D18" s="234"/>
      <c r="E18" s="234"/>
      <c r="F18" s="10">
        <v>1</v>
      </c>
      <c r="G18" s="10">
        <v>15</v>
      </c>
      <c r="H18" s="10">
        <v>0</v>
      </c>
      <c r="I18" s="10">
        <v>0</v>
      </c>
      <c r="J18" s="10">
        <v>0</v>
      </c>
      <c r="K18" s="10">
        <v>0</v>
      </c>
      <c r="L18" s="10">
        <v>0</v>
      </c>
      <c r="M18" s="10">
        <v>0</v>
      </c>
      <c r="N18" s="10">
        <v>0</v>
      </c>
      <c r="O18" s="10">
        <v>0</v>
      </c>
      <c r="P18" s="10">
        <f t="shared" si="0"/>
        <v>0</v>
      </c>
      <c r="Q18" s="11"/>
    </row>
    <row r="19" spans="1:17" ht="13.5" customHeight="1" x14ac:dyDescent="0.15">
      <c r="A19" s="223"/>
      <c r="B19" s="46" t="s">
        <v>443</v>
      </c>
      <c r="C19" s="90" t="s">
        <v>442</v>
      </c>
      <c r="D19" s="143"/>
      <c r="E19" s="143"/>
      <c r="F19" s="10">
        <v>1</v>
      </c>
      <c r="G19" s="10">
        <v>16</v>
      </c>
      <c r="H19" s="10">
        <v>333766</v>
      </c>
      <c r="I19" s="10">
        <v>119945</v>
      </c>
      <c r="J19" s="10">
        <v>51241</v>
      </c>
      <c r="K19" s="10">
        <v>8849</v>
      </c>
      <c r="L19" s="10">
        <v>44616</v>
      </c>
      <c r="M19" s="10">
        <v>70765</v>
      </c>
      <c r="N19" s="10">
        <v>7865</v>
      </c>
      <c r="O19" s="10">
        <v>12766</v>
      </c>
      <c r="P19" s="10">
        <f t="shared" si="0"/>
        <v>649813</v>
      </c>
      <c r="Q19" s="11"/>
    </row>
    <row r="20" spans="1:17" ht="13.5" customHeight="1" x14ac:dyDescent="0.15">
      <c r="A20" s="221" t="s">
        <v>441</v>
      </c>
      <c r="B20" s="46" t="s">
        <v>362</v>
      </c>
      <c r="C20" s="90" t="s">
        <v>440</v>
      </c>
      <c r="D20" s="143"/>
      <c r="E20" s="143"/>
      <c r="F20" s="10">
        <v>1</v>
      </c>
      <c r="G20" s="10">
        <v>17</v>
      </c>
      <c r="H20" s="10">
        <v>265002</v>
      </c>
      <c r="I20" s="10">
        <v>26675</v>
      </c>
      <c r="J20" s="10">
        <v>2992</v>
      </c>
      <c r="K20" s="10">
        <v>299</v>
      </c>
      <c r="L20" s="10">
        <v>9108</v>
      </c>
      <c r="M20" s="10">
        <v>21</v>
      </c>
      <c r="N20" s="10">
        <v>7051</v>
      </c>
      <c r="O20" s="10">
        <v>6765</v>
      </c>
      <c r="P20" s="10">
        <f t="shared" si="0"/>
        <v>317913</v>
      </c>
      <c r="Q20" s="11"/>
    </row>
    <row r="21" spans="1:17" ht="13.5" customHeight="1" x14ac:dyDescent="0.15">
      <c r="A21" s="222"/>
      <c r="B21" s="224" t="s">
        <v>363</v>
      </c>
      <c r="C21" s="143" t="s">
        <v>439</v>
      </c>
      <c r="D21" s="143"/>
      <c r="E21" s="143"/>
      <c r="F21" s="10">
        <v>1</v>
      </c>
      <c r="G21" s="10">
        <v>18</v>
      </c>
      <c r="H21" s="10">
        <v>0</v>
      </c>
      <c r="I21" s="10">
        <v>6923</v>
      </c>
      <c r="J21" s="10">
        <v>0</v>
      </c>
      <c r="K21" s="10">
        <v>0</v>
      </c>
      <c r="L21" s="10">
        <v>0</v>
      </c>
      <c r="M21" s="10">
        <v>0</v>
      </c>
      <c r="N21" s="10">
        <v>0</v>
      </c>
      <c r="O21" s="10">
        <v>0</v>
      </c>
      <c r="P21" s="10">
        <f t="shared" si="0"/>
        <v>6923</v>
      </c>
      <c r="Q21" s="11"/>
    </row>
    <row r="22" spans="1:17" ht="13.5" customHeight="1" x14ac:dyDescent="0.15">
      <c r="A22" s="222"/>
      <c r="B22" s="224"/>
      <c r="C22" s="143" t="s">
        <v>438</v>
      </c>
      <c r="D22" s="143"/>
      <c r="E22" s="143"/>
      <c r="F22" s="10">
        <v>1</v>
      </c>
      <c r="G22" s="10">
        <v>19</v>
      </c>
      <c r="H22" s="10">
        <v>0</v>
      </c>
      <c r="I22" s="10">
        <v>0</v>
      </c>
      <c r="J22" s="10">
        <v>0</v>
      </c>
      <c r="K22" s="10">
        <v>0</v>
      </c>
      <c r="L22" s="10">
        <v>0</v>
      </c>
      <c r="M22" s="10">
        <v>0</v>
      </c>
      <c r="N22" s="10">
        <v>0</v>
      </c>
      <c r="O22" s="10">
        <v>0</v>
      </c>
      <c r="P22" s="10">
        <f t="shared" si="0"/>
        <v>0</v>
      </c>
      <c r="Q22" s="11"/>
    </row>
    <row r="23" spans="1:17" ht="13.5" customHeight="1" x14ac:dyDescent="0.15">
      <c r="A23" s="222"/>
      <c r="B23" s="226" t="s">
        <v>437</v>
      </c>
      <c r="C23" s="143" t="s">
        <v>436</v>
      </c>
      <c r="D23" s="143"/>
      <c r="E23" s="143"/>
      <c r="F23" s="10">
        <v>1</v>
      </c>
      <c r="G23" s="10">
        <v>20</v>
      </c>
      <c r="H23" s="10">
        <v>218399</v>
      </c>
      <c r="I23" s="10">
        <v>14369</v>
      </c>
      <c r="J23" s="10">
        <v>0</v>
      </c>
      <c r="K23" s="10">
        <v>0</v>
      </c>
      <c r="L23" s="10">
        <v>0</v>
      </c>
      <c r="M23" s="10">
        <v>0</v>
      </c>
      <c r="N23" s="10">
        <v>0</v>
      </c>
      <c r="O23" s="10">
        <v>6765</v>
      </c>
      <c r="P23" s="10">
        <f t="shared" si="0"/>
        <v>239533</v>
      </c>
      <c r="Q23" s="11"/>
    </row>
    <row r="24" spans="1:17" x14ac:dyDescent="0.15">
      <c r="A24" s="222"/>
      <c r="B24" s="226"/>
      <c r="C24" s="209" t="s">
        <v>7</v>
      </c>
      <c r="D24" s="117"/>
      <c r="E24" s="118"/>
      <c r="F24" s="10">
        <v>1</v>
      </c>
      <c r="G24" s="10">
        <v>21</v>
      </c>
      <c r="H24" s="10">
        <v>109100</v>
      </c>
      <c r="I24" s="10">
        <v>0</v>
      </c>
      <c r="J24" s="10">
        <v>0</v>
      </c>
      <c r="K24" s="10">
        <v>0</v>
      </c>
      <c r="L24" s="10">
        <v>0</v>
      </c>
      <c r="M24" s="10">
        <v>0</v>
      </c>
      <c r="N24" s="10">
        <v>0</v>
      </c>
      <c r="O24" s="10">
        <v>1984</v>
      </c>
      <c r="P24" s="10">
        <f t="shared" si="0"/>
        <v>111084</v>
      </c>
      <c r="Q24" s="11"/>
    </row>
    <row r="25" spans="1:17" ht="13.5" customHeight="1" x14ac:dyDescent="0.15">
      <c r="A25" s="222"/>
      <c r="B25" s="226"/>
      <c r="C25" s="143" t="s">
        <v>8</v>
      </c>
      <c r="D25" s="143"/>
      <c r="E25" s="143"/>
      <c r="F25" s="10">
        <v>1</v>
      </c>
      <c r="G25" s="10">
        <v>22</v>
      </c>
      <c r="H25" s="10">
        <v>46603</v>
      </c>
      <c r="I25" s="10">
        <v>12306</v>
      </c>
      <c r="J25" s="10">
        <v>2992</v>
      </c>
      <c r="K25" s="10">
        <v>299</v>
      </c>
      <c r="L25" s="10">
        <v>9108</v>
      </c>
      <c r="M25" s="10">
        <v>21</v>
      </c>
      <c r="N25" s="10">
        <v>7051</v>
      </c>
      <c r="O25" s="10">
        <v>0</v>
      </c>
      <c r="P25" s="10">
        <f t="shared" si="0"/>
        <v>78380</v>
      </c>
      <c r="Q25" s="11"/>
    </row>
    <row r="26" spans="1:17" x14ac:dyDescent="0.15">
      <c r="A26" s="222"/>
      <c r="B26" s="226"/>
      <c r="C26" s="209" t="s">
        <v>7</v>
      </c>
      <c r="D26" s="117"/>
      <c r="E26" s="118"/>
      <c r="F26" s="10">
        <v>1</v>
      </c>
      <c r="G26" s="10">
        <v>23</v>
      </c>
      <c r="H26" s="10">
        <v>0</v>
      </c>
      <c r="I26" s="10">
        <v>6300</v>
      </c>
      <c r="J26" s="10">
        <v>0</v>
      </c>
      <c r="K26" s="10">
        <v>0</v>
      </c>
      <c r="L26" s="10">
        <v>0</v>
      </c>
      <c r="M26" s="10">
        <v>0</v>
      </c>
      <c r="N26" s="10">
        <v>0</v>
      </c>
      <c r="O26" s="10">
        <v>0</v>
      </c>
      <c r="P26" s="10">
        <f t="shared" si="0"/>
        <v>6300</v>
      </c>
      <c r="Q26" s="11"/>
    </row>
    <row r="27" spans="1:17" ht="13.5" customHeight="1" x14ac:dyDescent="0.15">
      <c r="A27" s="222"/>
      <c r="B27" s="226" t="s">
        <v>435</v>
      </c>
      <c r="C27" s="227" t="s">
        <v>434</v>
      </c>
      <c r="D27" s="225" t="s">
        <v>433</v>
      </c>
      <c r="E27" s="48" t="s">
        <v>432</v>
      </c>
      <c r="F27" s="10">
        <v>1</v>
      </c>
      <c r="G27" s="10">
        <v>24</v>
      </c>
      <c r="H27" s="10">
        <v>0</v>
      </c>
      <c r="I27" s="10">
        <v>6300</v>
      </c>
      <c r="J27" s="10">
        <v>0</v>
      </c>
      <c r="K27" s="10">
        <v>0</v>
      </c>
      <c r="L27" s="10">
        <v>0</v>
      </c>
      <c r="M27" s="10">
        <v>0</v>
      </c>
      <c r="N27" s="10">
        <v>0</v>
      </c>
      <c r="O27" s="10">
        <v>0</v>
      </c>
      <c r="P27" s="10">
        <f t="shared" si="0"/>
        <v>6300</v>
      </c>
      <c r="Q27" s="11"/>
    </row>
    <row r="28" spans="1:17" ht="27" x14ac:dyDescent="0.15">
      <c r="A28" s="222"/>
      <c r="B28" s="226"/>
      <c r="C28" s="227"/>
      <c r="D28" s="225"/>
      <c r="E28" s="47" t="s">
        <v>51</v>
      </c>
      <c r="F28" s="10">
        <v>1</v>
      </c>
      <c r="G28" s="10">
        <v>25</v>
      </c>
      <c r="H28" s="10">
        <v>109100</v>
      </c>
      <c r="I28" s="10">
        <v>0</v>
      </c>
      <c r="J28" s="10">
        <v>0</v>
      </c>
      <c r="K28" s="10">
        <v>0</v>
      </c>
      <c r="L28" s="10">
        <v>0</v>
      </c>
      <c r="M28" s="10">
        <v>0</v>
      </c>
      <c r="N28" s="10">
        <v>0</v>
      </c>
      <c r="O28" s="10">
        <v>1984</v>
      </c>
      <c r="P28" s="10">
        <f t="shared" si="0"/>
        <v>111084</v>
      </c>
      <c r="Q28" s="11"/>
    </row>
    <row r="29" spans="1:17" x14ac:dyDescent="0.15">
      <c r="A29" s="222"/>
      <c r="B29" s="226"/>
      <c r="C29" s="227"/>
      <c r="D29" s="225"/>
      <c r="E29" s="48" t="s">
        <v>356</v>
      </c>
      <c r="F29" s="10">
        <v>1</v>
      </c>
      <c r="G29" s="10">
        <v>26</v>
      </c>
      <c r="H29" s="10">
        <v>0</v>
      </c>
      <c r="I29" s="10">
        <v>0</v>
      </c>
      <c r="J29" s="10">
        <v>0</v>
      </c>
      <c r="K29" s="10">
        <v>0</v>
      </c>
      <c r="L29" s="10">
        <v>0</v>
      </c>
      <c r="M29" s="10">
        <v>0</v>
      </c>
      <c r="N29" s="10">
        <v>0</v>
      </c>
      <c r="O29" s="10">
        <v>0</v>
      </c>
      <c r="P29" s="10">
        <f t="shared" si="0"/>
        <v>0</v>
      </c>
      <c r="Q29" s="11"/>
    </row>
    <row r="30" spans="1:17" ht="13.5" customHeight="1" x14ac:dyDescent="0.15">
      <c r="A30" s="222"/>
      <c r="B30" s="226"/>
      <c r="C30" s="143" t="s">
        <v>9</v>
      </c>
      <c r="D30" s="143"/>
      <c r="E30" s="143"/>
      <c r="F30" s="10">
        <v>1</v>
      </c>
      <c r="G30" s="10">
        <v>27</v>
      </c>
      <c r="H30" s="10">
        <v>0</v>
      </c>
      <c r="I30" s="10">
        <v>0</v>
      </c>
      <c r="J30" s="10">
        <v>0</v>
      </c>
      <c r="K30" s="10">
        <v>0</v>
      </c>
      <c r="L30" s="10">
        <v>0</v>
      </c>
      <c r="M30" s="10">
        <v>0</v>
      </c>
      <c r="N30" s="10">
        <v>0</v>
      </c>
      <c r="O30" s="10">
        <v>2500</v>
      </c>
      <c r="P30" s="10">
        <f t="shared" si="0"/>
        <v>2500</v>
      </c>
      <c r="Q30" s="11"/>
    </row>
    <row r="31" spans="1:17" ht="13.5" customHeight="1" x14ac:dyDescent="0.15">
      <c r="A31" s="222"/>
      <c r="B31" s="226"/>
      <c r="C31" s="143" t="s">
        <v>10</v>
      </c>
      <c r="D31" s="143"/>
      <c r="E31" s="143"/>
      <c r="F31" s="10">
        <v>1</v>
      </c>
      <c r="G31" s="10">
        <v>28</v>
      </c>
      <c r="H31" s="10">
        <v>120520</v>
      </c>
      <c r="I31" s="10">
        <v>0</v>
      </c>
      <c r="J31" s="10">
        <v>0</v>
      </c>
      <c r="K31" s="10">
        <v>0</v>
      </c>
      <c r="L31" s="10">
        <v>0</v>
      </c>
      <c r="M31" s="10">
        <v>0</v>
      </c>
      <c r="N31" s="10">
        <v>0</v>
      </c>
      <c r="O31" s="10">
        <v>0</v>
      </c>
      <c r="P31" s="10">
        <f t="shared" si="0"/>
        <v>120520</v>
      </c>
      <c r="Q31" s="11"/>
    </row>
    <row r="32" spans="1:17" ht="13.5" customHeight="1" x14ac:dyDescent="0.15">
      <c r="A32" s="222"/>
      <c r="B32" s="226"/>
      <c r="C32" s="143" t="s">
        <v>11</v>
      </c>
      <c r="D32" s="143"/>
      <c r="E32" s="143"/>
      <c r="F32" s="10">
        <v>1</v>
      </c>
      <c r="G32" s="10">
        <v>29</v>
      </c>
      <c r="H32" s="10">
        <v>3840</v>
      </c>
      <c r="I32" s="10">
        <v>3080</v>
      </c>
      <c r="J32" s="10">
        <v>720</v>
      </c>
      <c r="K32" s="10">
        <v>0</v>
      </c>
      <c r="L32" s="10">
        <v>681</v>
      </c>
      <c r="M32" s="10">
        <v>0</v>
      </c>
      <c r="N32" s="10">
        <v>150</v>
      </c>
      <c r="O32" s="10">
        <v>2281</v>
      </c>
      <c r="P32" s="10">
        <f t="shared" si="0"/>
        <v>10752</v>
      </c>
      <c r="Q32" s="11"/>
    </row>
    <row r="33" spans="1:17" ht="13.5" customHeight="1" x14ac:dyDescent="0.15">
      <c r="A33" s="222"/>
      <c r="B33" s="226"/>
      <c r="C33" s="143" t="s">
        <v>12</v>
      </c>
      <c r="D33" s="143"/>
      <c r="E33" s="143"/>
      <c r="F33" s="10">
        <v>1</v>
      </c>
      <c r="G33" s="10">
        <v>30</v>
      </c>
      <c r="H33" s="10">
        <v>0</v>
      </c>
      <c r="I33" s="10">
        <v>17295</v>
      </c>
      <c r="J33" s="10">
        <v>0</v>
      </c>
      <c r="K33" s="10">
        <v>272</v>
      </c>
      <c r="L33" s="10">
        <v>0</v>
      </c>
      <c r="M33" s="10">
        <v>0</v>
      </c>
      <c r="N33" s="10">
        <v>6901</v>
      </c>
      <c r="O33" s="10">
        <v>0</v>
      </c>
      <c r="P33" s="10">
        <f t="shared" si="0"/>
        <v>24468</v>
      </c>
      <c r="Q33" s="11"/>
    </row>
    <row r="34" spans="1:17" ht="13.5" customHeight="1" x14ac:dyDescent="0.15">
      <c r="A34" s="222"/>
      <c r="B34" s="226"/>
      <c r="C34" s="143" t="s">
        <v>91</v>
      </c>
      <c r="D34" s="143"/>
      <c r="E34" s="143"/>
      <c r="F34" s="10">
        <v>1</v>
      </c>
      <c r="G34" s="10">
        <v>31</v>
      </c>
      <c r="H34" s="10">
        <v>31542</v>
      </c>
      <c r="I34" s="10">
        <v>0</v>
      </c>
      <c r="J34" s="10">
        <v>2272</v>
      </c>
      <c r="K34" s="10">
        <v>27</v>
      </c>
      <c r="L34" s="10">
        <v>8427</v>
      </c>
      <c r="M34" s="10">
        <v>21</v>
      </c>
      <c r="N34" s="10">
        <v>0</v>
      </c>
      <c r="O34" s="10">
        <v>0</v>
      </c>
      <c r="P34" s="10">
        <f t="shared" si="0"/>
        <v>42289</v>
      </c>
      <c r="Q34" s="11"/>
    </row>
    <row r="35" spans="1:17" ht="13.5" customHeight="1" x14ac:dyDescent="0.15">
      <c r="A35" s="222"/>
      <c r="B35" s="46" t="s">
        <v>361</v>
      </c>
      <c r="C35" s="90" t="s">
        <v>431</v>
      </c>
      <c r="D35" s="143"/>
      <c r="E35" s="143"/>
      <c r="F35" s="10">
        <v>1</v>
      </c>
      <c r="G35" s="10">
        <v>32</v>
      </c>
      <c r="H35" s="10">
        <v>206008</v>
      </c>
      <c r="I35" s="10">
        <v>193122</v>
      </c>
      <c r="J35" s="10">
        <v>123278</v>
      </c>
      <c r="K35" s="10">
        <v>19669</v>
      </c>
      <c r="L35" s="10">
        <v>46934</v>
      </c>
      <c r="M35" s="10">
        <v>69865</v>
      </c>
      <c r="N35" s="10">
        <v>17144</v>
      </c>
      <c r="O35" s="10">
        <v>41284</v>
      </c>
      <c r="P35" s="10">
        <f t="shared" si="0"/>
        <v>717304</v>
      </c>
      <c r="Q35" s="11"/>
    </row>
    <row r="36" spans="1:17" ht="21.75" customHeight="1" x14ac:dyDescent="0.15">
      <c r="A36" s="222"/>
      <c r="B36" s="225" t="s">
        <v>363</v>
      </c>
      <c r="C36" s="143" t="s">
        <v>430</v>
      </c>
      <c r="D36" s="143"/>
      <c r="E36" s="143"/>
      <c r="F36" s="10">
        <v>1</v>
      </c>
      <c r="G36" s="10">
        <v>33</v>
      </c>
      <c r="H36" s="10">
        <v>0</v>
      </c>
      <c r="I36" s="10">
        <v>0</v>
      </c>
      <c r="J36" s="10">
        <v>0</v>
      </c>
      <c r="K36" s="10">
        <v>0</v>
      </c>
      <c r="L36" s="10">
        <v>0</v>
      </c>
      <c r="M36" s="10">
        <v>0</v>
      </c>
      <c r="N36" s="10">
        <v>0</v>
      </c>
      <c r="O36" s="10">
        <v>0</v>
      </c>
      <c r="P36" s="10">
        <f t="shared" si="0"/>
        <v>0</v>
      </c>
      <c r="Q36" s="11"/>
    </row>
    <row r="37" spans="1:17" ht="27.75" customHeight="1" x14ac:dyDescent="0.15">
      <c r="A37" s="222"/>
      <c r="B37" s="225"/>
      <c r="C37" s="143" t="s">
        <v>52</v>
      </c>
      <c r="D37" s="143"/>
      <c r="E37" s="143"/>
      <c r="F37" s="10">
        <v>1</v>
      </c>
      <c r="G37" s="10">
        <v>34</v>
      </c>
      <c r="H37" s="10">
        <v>0</v>
      </c>
      <c r="I37" s="10">
        <v>0</v>
      </c>
      <c r="J37" s="10">
        <v>0</v>
      </c>
      <c r="K37" s="10">
        <v>0</v>
      </c>
      <c r="L37" s="10">
        <v>0</v>
      </c>
      <c r="M37" s="10">
        <v>0</v>
      </c>
      <c r="N37" s="10">
        <v>0</v>
      </c>
      <c r="O37" s="10">
        <v>0</v>
      </c>
      <c r="P37" s="10">
        <f t="shared" si="0"/>
        <v>0</v>
      </c>
      <c r="Q37" s="11"/>
    </row>
    <row r="38" spans="1:17" ht="13.5" customHeight="1" x14ac:dyDescent="0.15">
      <c r="A38" s="222"/>
      <c r="B38" s="225"/>
      <c r="C38" s="143" t="s">
        <v>429</v>
      </c>
      <c r="D38" s="143"/>
      <c r="E38" s="143"/>
      <c r="F38" s="10">
        <v>1</v>
      </c>
      <c r="G38" s="10">
        <v>35</v>
      </c>
      <c r="H38" s="10">
        <v>0</v>
      </c>
      <c r="I38" s="10">
        <v>0</v>
      </c>
      <c r="J38" s="10">
        <v>0</v>
      </c>
      <c r="K38" s="10">
        <v>0</v>
      </c>
      <c r="L38" s="10">
        <v>0</v>
      </c>
      <c r="M38" s="10">
        <v>0</v>
      </c>
      <c r="N38" s="10">
        <v>0</v>
      </c>
      <c r="O38" s="10">
        <v>0</v>
      </c>
      <c r="P38" s="10">
        <f t="shared" si="0"/>
        <v>0</v>
      </c>
      <c r="Q38" s="11"/>
    </row>
    <row r="39" spans="1:17" ht="13.5" customHeight="1" x14ac:dyDescent="0.15">
      <c r="A39" s="222"/>
      <c r="B39" s="46"/>
      <c r="C39" s="44" t="s">
        <v>367</v>
      </c>
      <c r="D39" s="89" t="s">
        <v>428</v>
      </c>
      <c r="E39" s="90"/>
      <c r="F39" s="10">
        <v>1</v>
      </c>
      <c r="G39" s="10">
        <v>36</v>
      </c>
      <c r="H39" s="10">
        <v>206008</v>
      </c>
      <c r="I39" s="10">
        <v>146248</v>
      </c>
      <c r="J39" s="10">
        <v>123278</v>
      </c>
      <c r="K39" s="10">
        <v>18697</v>
      </c>
      <c r="L39" s="10">
        <v>46934</v>
      </c>
      <c r="M39" s="10">
        <v>69865</v>
      </c>
      <c r="N39" s="10">
        <v>17144</v>
      </c>
      <c r="O39" s="10">
        <v>41284</v>
      </c>
      <c r="P39" s="10">
        <f t="shared" si="0"/>
        <v>669458</v>
      </c>
      <c r="Q39" s="11"/>
    </row>
    <row r="40" spans="1:17" ht="13.5" customHeight="1" x14ac:dyDescent="0.15">
      <c r="A40" s="222"/>
      <c r="B40" s="46"/>
      <c r="C40" s="44" t="s">
        <v>365</v>
      </c>
      <c r="D40" s="89" t="s">
        <v>356</v>
      </c>
      <c r="E40" s="90"/>
      <c r="F40" s="10">
        <v>1</v>
      </c>
      <c r="G40" s="10">
        <v>37</v>
      </c>
      <c r="H40" s="10">
        <v>0</v>
      </c>
      <c r="I40" s="10">
        <v>46874</v>
      </c>
      <c r="J40" s="10">
        <v>0</v>
      </c>
      <c r="K40" s="10">
        <v>972</v>
      </c>
      <c r="L40" s="10">
        <v>0</v>
      </c>
      <c r="M40" s="10">
        <v>0</v>
      </c>
      <c r="N40" s="10">
        <v>0</v>
      </c>
      <c r="O40" s="10">
        <v>0</v>
      </c>
      <c r="P40" s="10">
        <f t="shared" si="0"/>
        <v>47846</v>
      </c>
      <c r="Q40" s="11"/>
    </row>
    <row r="41" spans="1:17" ht="13.5" customHeight="1" x14ac:dyDescent="0.15">
      <c r="A41" s="222"/>
      <c r="B41" s="46" t="s">
        <v>418</v>
      </c>
      <c r="C41" s="89" t="s">
        <v>427</v>
      </c>
      <c r="D41" s="89"/>
      <c r="E41" s="90"/>
      <c r="F41" s="10">
        <v>1</v>
      </c>
      <c r="G41" s="10">
        <v>38</v>
      </c>
      <c r="H41" s="10">
        <v>0</v>
      </c>
      <c r="I41" s="10">
        <v>0</v>
      </c>
      <c r="J41" s="10">
        <v>0</v>
      </c>
      <c r="K41" s="10">
        <v>0</v>
      </c>
      <c r="L41" s="10">
        <v>0</v>
      </c>
      <c r="M41" s="10">
        <v>0</v>
      </c>
      <c r="N41" s="10">
        <v>0</v>
      </c>
      <c r="O41" s="10">
        <v>0</v>
      </c>
      <c r="P41" s="10">
        <f t="shared" si="0"/>
        <v>0</v>
      </c>
      <c r="Q41" s="11"/>
    </row>
    <row r="42" spans="1:17" ht="13.5" customHeight="1" x14ac:dyDescent="0.15">
      <c r="A42" s="222"/>
      <c r="B42" s="46" t="s">
        <v>416</v>
      </c>
      <c r="C42" s="89" t="s">
        <v>426</v>
      </c>
      <c r="D42" s="89"/>
      <c r="E42" s="90"/>
      <c r="F42" s="10">
        <v>1</v>
      </c>
      <c r="G42" s="10">
        <v>39</v>
      </c>
      <c r="H42" s="10">
        <v>0</v>
      </c>
      <c r="I42" s="10">
        <v>0</v>
      </c>
      <c r="J42" s="10">
        <v>0</v>
      </c>
      <c r="K42" s="10">
        <v>0</v>
      </c>
      <c r="L42" s="10">
        <v>0</v>
      </c>
      <c r="M42" s="10">
        <v>0</v>
      </c>
      <c r="N42" s="10">
        <v>0</v>
      </c>
      <c r="O42" s="10">
        <v>0</v>
      </c>
      <c r="P42" s="10">
        <f t="shared" si="0"/>
        <v>0</v>
      </c>
      <c r="Q42" s="11"/>
    </row>
    <row r="43" spans="1:17" ht="13.5" customHeight="1" x14ac:dyDescent="0.15">
      <c r="A43" s="222"/>
      <c r="B43" s="46" t="s">
        <v>414</v>
      </c>
      <c r="C43" s="89" t="s">
        <v>356</v>
      </c>
      <c r="D43" s="89"/>
      <c r="E43" s="90"/>
      <c r="F43" s="10">
        <v>1</v>
      </c>
      <c r="G43" s="10">
        <v>40</v>
      </c>
      <c r="H43" s="10">
        <v>0</v>
      </c>
      <c r="I43" s="10">
        <v>0</v>
      </c>
      <c r="J43" s="10">
        <v>0</v>
      </c>
      <c r="K43" s="10">
        <v>0</v>
      </c>
      <c r="L43" s="10">
        <v>0</v>
      </c>
      <c r="M43" s="10">
        <v>0</v>
      </c>
      <c r="N43" s="10">
        <v>1</v>
      </c>
      <c r="O43" s="10">
        <v>4669</v>
      </c>
      <c r="P43" s="10">
        <f t="shared" si="0"/>
        <v>4670</v>
      </c>
      <c r="Q43" s="11"/>
    </row>
    <row r="44" spans="1:17" ht="13.5" customHeight="1" x14ac:dyDescent="0.15">
      <c r="A44" s="223"/>
      <c r="B44" s="46" t="s">
        <v>412</v>
      </c>
      <c r="C44" s="89" t="s">
        <v>425</v>
      </c>
      <c r="D44" s="89"/>
      <c r="E44" s="90"/>
      <c r="F44" s="10">
        <v>1</v>
      </c>
      <c r="G44" s="10">
        <v>41</v>
      </c>
      <c r="H44" s="10">
        <v>471010</v>
      </c>
      <c r="I44" s="10">
        <v>219797</v>
      </c>
      <c r="J44" s="10">
        <v>126270</v>
      </c>
      <c r="K44" s="10">
        <v>19968</v>
      </c>
      <c r="L44" s="10">
        <v>56042</v>
      </c>
      <c r="M44" s="10">
        <v>69886</v>
      </c>
      <c r="N44" s="10">
        <v>24196</v>
      </c>
      <c r="O44" s="10">
        <v>52718</v>
      </c>
      <c r="P44" s="10">
        <f t="shared" si="0"/>
        <v>1039887</v>
      </c>
      <c r="Q44" s="11"/>
    </row>
    <row r="45" spans="1:17" ht="13.5" customHeight="1" x14ac:dyDescent="0.15">
      <c r="A45" s="141" t="s">
        <v>424</v>
      </c>
      <c r="B45" s="143"/>
      <c r="C45" s="143"/>
      <c r="D45" s="46" t="s">
        <v>362</v>
      </c>
      <c r="E45" s="45" t="s">
        <v>423</v>
      </c>
      <c r="F45" s="10">
        <v>1</v>
      </c>
      <c r="G45" s="10">
        <v>42</v>
      </c>
      <c r="H45" s="10">
        <v>0</v>
      </c>
      <c r="I45" s="10">
        <v>0</v>
      </c>
      <c r="J45" s="10">
        <v>0</v>
      </c>
      <c r="K45" s="10">
        <v>0</v>
      </c>
      <c r="L45" s="10">
        <v>0</v>
      </c>
      <c r="M45" s="10">
        <v>879</v>
      </c>
      <c r="N45" s="10">
        <v>0</v>
      </c>
      <c r="O45" s="10">
        <v>0</v>
      </c>
      <c r="P45" s="10">
        <f t="shared" si="0"/>
        <v>879</v>
      </c>
      <c r="Q45" s="11"/>
    </row>
    <row r="46" spans="1:17" x14ac:dyDescent="0.15">
      <c r="A46" s="143"/>
      <c r="B46" s="143"/>
      <c r="C46" s="143"/>
      <c r="D46" s="46" t="s">
        <v>361</v>
      </c>
      <c r="E46" s="45" t="s">
        <v>422</v>
      </c>
      <c r="F46" s="10">
        <v>1</v>
      </c>
      <c r="G46" s="10">
        <v>43</v>
      </c>
      <c r="H46" s="10">
        <v>137244</v>
      </c>
      <c r="I46" s="10">
        <v>99852</v>
      </c>
      <c r="J46" s="10">
        <v>75029</v>
      </c>
      <c r="K46" s="10">
        <v>11119</v>
      </c>
      <c r="L46" s="10">
        <v>11426</v>
      </c>
      <c r="M46" s="10">
        <v>0</v>
      </c>
      <c r="N46" s="10">
        <v>16331</v>
      </c>
      <c r="O46" s="10">
        <v>39952</v>
      </c>
      <c r="P46" s="10">
        <f t="shared" si="0"/>
        <v>390953</v>
      </c>
      <c r="Q46" s="11"/>
    </row>
    <row r="47" spans="1:17" ht="13.5" customHeight="1" x14ac:dyDescent="0.15">
      <c r="A47" s="210" t="s">
        <v>421</v>
      </c>
      <c r="B47" s="46" t="s">
        <v>371</v>
      </c>
      <c r="C47" s="89" t="s">
        <v>420</v>
      </c>
      <c r="D47" s="89"/>
      <c r="E47" s="90"/>
      <c r="F47" s="10">
        <v>1</v>
      </c>
      <c r="G47" s="10">
        <v>44</v>
      </c>
      <c r="H47" s="10">
        <v>35159</v>
      </c>
      <c r="I47" s="10">
        <v>0</v>
      </c>
      <c r="J47" s="10">
        <v>0</v>
      </c>
      <c r="K47" s="10">
        <v>4019</v>
      </c>
      <c r="L47" s="10">
        <v>0</v>
      </c>
      <c r="M47" s="10">
        <v>0</v>
      </c>
      <c r="N47" s="10">
        <v>8116</v>
      </c>
      <c r="O47" s="10">
        <v>39952</v>
      </c>
      <c r="P47" s="10">
        <f t="shared" si="0"/>
        <v>87246</v>
      </c>
      <c r="Q47" s="11"/>
    </row>
    <row r="48" spans="1:17" ht="13.5" customHeight="1" x14ac:dyDescent="0.15">
      <c r="A48" s="211"/>
      <c r="B48" s="46" t="s">
        <v>369</v>
      </c>
      <c r="C48" s="89" t="s">
        <v>419</v>
      </c>
      <c r="D48" s="89"/>
      <c r="E48" s="90"/>
      <c r="F48" s="10">
        <v>1</v>
      </c>
      <c r="G48" s="10">
        <v>45</v>
      </c>
      <c r="H48" s="10">
        <v>91760</v>
      </c>
      <c r="I48" s="10">
        <v>98419</v>
      </c>
      <c r="J48" s="10">
        <v>75029</v>
      </c>
      <c r="K48" s="10">
        <v>0</v>
      </c>
      <c r="L48" s="10">
        <v>10598</v>
      </c>
      <c r="M48" s="10">
        <v>0</v>
      </c>
      <c r="N48" s="10">
        <v>8215</v>
      </c>
      <c r="O48" s="10">
        <v>0</v>
      </c>
      <c r="P48" s="10">
        <f t="shared" si="0"/>
        <v>284021</v>
      </c>
      <c r="Q48" s="11"/>
    </row>
    <row r="49" spans="1:17" ht="13.5" customHeight="1" x14ac:dyDescent="0.15">
      <c r="A49" s="211"/>
      <c r="B49" s="46" t="s">
        <v>418</v>
      </c>
      <c r="C49" s="89" t="s">
        <v>417</v>
      </c>
      <c r="D49" s="89"/>
      <c r="E49" s="90"/>
      <c r="F49" s="10">
        <v>1</v>
      </c>
      <c r="G49" s="10">
        <v>46</v>
      </c>
      <c r="H49" s="10">
        <v>0</v>
      </c>
      <c r="I49" s="10">
        <v>0</v>
      </c>
      <c r="J49" s="10">
        <v>0</v>
      </c>
      <c r="K49" s="10">
        <v>0</v>
      </c>
      <c r="L49" s="10">
        <v>0</v>
      </c>
      <c r="M49" s="10">
        <v>0</v>
      </c>
      <c r="N49" s="10">
        <v>0</v>
      </c>
      <c r="O49" s="10">
        <v>0</v>
      </c>
      <c r="P49" s="10">
        <f t="shared" si="0"/>
        <v>0</v>
      </c>
      <c r="Q49" s="11"/>
    </row>
    <row r="50" spans="1:17" ht="13.5" customHeight="1" x14ac:dyDescent="0.15">
      <c r="A50" s="211"/>
      <c r="B50" s="46" t="s">
        <v>416</v>
      </c>
      <c r="C50" s="89" t="s">
        <v>415</v>
      </c>
      <c r="D50" s="89"/>
      <c r="E50" s="90"/>
      <c r="F50" s="10">
        <v>1</v>
      </c>
      <c r="G50" s="10">
        <v>47</v>
      </c>
      <c r="H50" s="10">
        <v>0</v>
      </c>
      <c r="I50" s="10">
        <v>0</v>
      </c>
      <c r="J50" s="10">
        <v>0</v>
      </c>
      <c r="K50" s="10">
        <v>0</v>
      </c>
      <c r="L50" s="10">
        <v>0</v>
      </c>
      <c r="M50" s="10">
        <v>0</v>
      </c>
      <c r="N50" s="10">
        <v>0</v>
      </c>
      <c r="O50" s="10">
        <v>0</v>
      </c>
      <c r="P50" s="10">
        <f t="shared" si="0"/>
        <v>0</v>
      </c>
      <c r="Q50" s="11"/>
    </row>
    <row r="51" spans="1:17" ht="13.5" customHeight="1" x14ac:dyDescent="0.15">
      <c r="A51" s="211"/>
      <c r="B51" s="46" t="s">
        <v>414</v>
      </c>
      <c r="C51" s="89" t="s">
        <v>413</v>
      </c>
      <c r="D51" s="89"/>
      <c r="E51" s="90"/>
      <c r="F51" s="10">
        <v>1</v>
      </c>
      <c r="G51" s="10">
        <v>48</v>
      </c>
      <c r="H51" s="10">
        <v>2056</v>
      </c>
      <c r="I51" s="10">
        <v>0</v>
      </c>
      <c r="J51" s="10">
        <v>0</v>
      </c>
      <c r="K51" s="10">
        <v>7100</v>
      </c>
      <c r="L51" s="10">
        <v>0</v>
      </c>
      <c r="M51" s="10">
        <v>0</v>
      </c>
      <c r="N51" s="10">
        <v>0</v>
      </c>
      <c r="O51" s="10">
        <v>0</v>
      </c>
      <c r="P51" s="10">
        <f t="shared" si="0"/>
        <v>9156</v>
      </c>
      <c r="Q51" s="11"/>
    </row>
    <row r="52" spans="1:17" ht="13.5" customHeight="1" x14ac:dyDescent="0.15">
      <c r="A52" s="211"/>
      <c r="B52" s="46" t="s">
        <v>412</v>
      </c>
      <c r="C52" s="89" t="s">
        <v>411</v>
      </c>
      <c r="D52" s="89"/>
      <c r="E52" s="90"/>
      <c r="F52" s="10">
        <v>1</v>
      </c>
      <c r="G52" s="10">
        <v>49</v>
      </c>
      <c r="H52" s="10">
        <v>0</v>
      </c>
      <c r="I52" s="10">
        <v>0</v>
      </c>
      <c r="J52" s="10">
        <v>0</v>
      </c>
      <c r="K52" s="10">
        <v>0</v>
      </c>
      <c r="L52" s="10">
        <v>0</v>
      </c>
      <c r="M52" s="10">
        <v>0</v>
      </c>
      <c r="N52" s="10">
        <v>0</v>
      </c>
      <c r="O52" s="10">
        <v>0</v>
      </c>
      <c r="P52" s="10">
        <f t="shared" si="0"/>
        <v>0</v>
      </c>
      <c r="Q52" s="11"/>
    </row>
    <row r="53" spans="1:17" ht="13.5" customHeight="1" x14ac:dyDescent="0.15">
      <c r="A53" s="211"/>
      <c r="B53" s="46" t="s">
        <v>410</v>
      </c>
      <c r="C53" s="89" t="s">
        <v>356</v>
      </c>
      <c r="D53" s="89"/>
      <c r="E53" s="90"/>
      <c r="F53" s="10">
        <v>1</v>
      </c>
      <c r="G53" s="10">
        <v>50</v>
      </c>
      <c r="H53" s="10">
        <v>8269</v>
      </c>
      <c r="I53" s="10">
        <v>1433</v>
      </c>
      <c r="J53" s="10">
        <v>0</v>
      </c>
      <c r="K53" s="10">
        <v>0</v>
      </c>
      <c r="L53" s="10">
        <v>828</v>
      </c>
      <c r="M53" s="10">
        <v>0</v>
      </c>
      <c r="N53" s="10">
        <v>0</v>
      </c>
      <c r="O53" s="10">
        <v>0</v>
      </c>
      <c r="P53" s="10">
        <f t="shared" si="0"/>
        <v>10530</v>
      </c>
      <c r="Q53" s="11"/>
    </row>
    <row r="54" spans="1:17" ht="24" customHeight="1" x14ac:dyDescent="0.15">
      <c r="A54" s="211"/>
      <c r="B54" s="116" t="s">
        <v>409</v>
      </c>
      <c r="C54" s="89"/>
      <c r="D54" s="89"/>
      <c r="E54" s="90"/>
      <c r="F54" s="10">
        <v>1</v>
      </c>
      <c r="G54" s="10">
        <v>51</v>
      </c>
      <c r="H54" s="10">
        <v>8269</v>
      </c>
      <c r="I54" s="10">
        <v>1433</v>
      </c>
      <c r="J54" s="10">
        <v>0</v>
      </c>
      <c r="K54" s="10">
        <v>0</v>
      </c>
      <c r="L54" s="10">
        <v>828</v>
      </c>
      <c r="M54" s="10">
        <v>0</v>
      </c>
      <c r="N54" s="10">
        <v>0</v>
      </c>
      <c r="O54" s="10">
        <v>0</v>
      </c>
      <c r="P54" s="10">
        <f t="shared" si="0"/>
        <v>10530</v>
      </c>
      <c r="Q54" s="11"/>
    </row>
    <row r="55" spans="1:17" ht="13.5" customHeight="1" x14ac:dyDescent="0.15">
      <c r="A55" s="212"/>
      <c r="B55" s="46" t="s">
        <v>408</v>
      </c>
      <c r="C55" s="89" t="s">
        <v>407</v>
      </c>
      <c r="D55" s="89"/>
      <c r="E55" s="90"/>
      <c r="F55" s="10">
        <v>1</v>
      </c>
      <c r="G55" s="10">
        <v>52</v>
      </c>
      <c r="H55" s="10">
        <v>137244</v>
      </c>
      <c r="I55" s="10">
        <v>99852</v>
      </c>
      <c r="J55" s="10">
        <v>75029</v>
      </c>
      <c r="K55" s="10">
        <v>11119</v>
      </c>
      <c r="L55" s="10">
        <v>11426</v>
      </c>
      <c r="M55" s="10">
        <v>0</v>
      </c>
      <c r="N55" s="10">
        <v>16331</v>
      </c>
      <c r="O55" s="10">
        <v>39952</v>
      </c>
      <c r="P55" s="10">
        <f t="shared" si="0"/>
        <v>390953</v>
      </c>
      <c r="Q55" s="11"/>
    </row>
    <row r="56" spans="1:17" ht="13.5" customHeight="1" x14ac:dyDescent="0.15">
      <c r="A56" s="46" t="s">
        <v>406</v>
      </c>
      <c r="B56" s="90" t="s">
        <v>405</v>
      </c>
      <c r="C56" s="143"/>
      <c r="D56" s="143"/>
      <c r="E56" s="143"/>
      <c r="F56" s="10">
        <v>1</v>
      </c>
      <c r="G56" s="10">
        <v>53</v>
      </c>
      <c r="H56" s="10">
        <v>0</v>
      </c>
      <c r="I56" s="10">
        <v>0</v>
      </c>
      <c r="J56" s="10">
        <v>0</v>
      </c>
      <c r="K56" s="10">
        <v>0</v>
      </c>
      <c r="L56" s="10">
        <v>0</v>
      </c>
      <c r="M56" s="10">
        <v>0</v>
      </c>
      <c r="N56" s="10">
        <v>0</v>
      </c>
      <c r="O56" s="10">
        <v>0</v>
      </c>
      <c r="P56" s="10">
        <f t="shared" si="0"/>
        <v>0</v>
      </c>
      <c r="Q56" s="11"/>
    </row>
    <row r="57" spans="1:17" ht="13.5" customHeight="1" x14ac:dyDescent="0.15">
      <c r="A57" s="46" t="s">
        <v>404</v>
      </c>
      <c r="B57" s="90" t="s">
        <v>92</v>
      </c>
      <c r="C57" s="143"/>
      <c r="D57" s="143"/>
      <c r="E57" s="143"/>
      <c r="F57" s="10">
        <v>1</v>
      </c>
      <c r="G57" s="10">
        <v>54</v>
      </c>
      <c r="H57" s="10">
        <v>0</v>
      </c>
      <c r="I57" s="10">
        <v>0</v>
      </c>
      <c r="J57" s="10">
        <v>0</v>
      </c>
      <c r="K57" s="10">
        <v>0</v>
      </c>
      <c r="L57" s="10">
        <v>0</v>
      </c>
      <c r="M57" s="10">
        <v>0</v>
      </c>
      <c r="N57" s="10">
        <v>0</v>
      </c>
      <c r="O57" s="10">
        <v>0</v>
      </c>
      <c r="P57" s="10">
        <f t="shared" si="0"/>
        <v>0</v>
      </c>
      <c r="Q57" s="11"/>
    </row>
    <row r="58" spans="1:17" ht="13.5" customHeight="1" x14ac:dyDescent="0.15">
      <c r="A58" s="213" t="s">
        <v>403</v>
      </c>
      <c r="B58" s="46" t="s">
        <v>402</v>
      </c>
      <c r="C58" s="90" t="s">
        <v>401</v>
      </c>
      <c r="D58" s="143"/>
      <c r="E58" s="143"/>
      <c r="F58" s="10">
        <v>1</v>
      </c>
      <c r="G58" s="10">
        <v>55</v>
      </c>
      <c r="H58" s="10">
        <v>5200689</v>
      </c>
      <c r="I58" s="10">
        <v>5321544</v>
      </c>
      <c r="J58" s="10">
        <v>4936160</v>
      </c>
      <c r="K58" s="10">
        <v>627382</v>
      </c>
      <c r="L58" s="10">
        <v>1427396</v>
      </c>
      <c r="M58" s="10">
        <v>0</v>
      </c>
      <c r="N58" s="10">
        <v>737676</v>
      </c>
      <c r="O58" s="10">
        <v>1525180</v>
      </c>
      <c r="P58" s="10">
        <f t="shared" si="0"/>
        <v>19776027</v>
      </c>
      <c r="Q58" s="11"/>
    </row>
    <row r="59" spans="1:17" ht="13.5" customHeight="1" x14ac:dyDescent="0.15">
      <c r="A59" s="214"/>
      <c r="B59" s="46" t="s">
        <v>400</v>
      </c>
      <c r="C59" s="90" t="s">
        <v>399</v>
      </c>
      <c r="D59" s="143"/>
      <c r="E59" s="143"/>
      <c r="F59" s="10">
        <v>1</v>
      </c>
      <c r="G59" s="10">
        <v>56</v>
      </c>
      <c r="H59" s="10">
        <v>119588</v>
      </c>
      <c r="I59" s="10">
        <v>27794</v>
      </c>
      <c r="J59" s="10">
        <v>620313</v>
      </c>
      <c r="K59" s="10">
        <v>19784</v>
      </c>
      <c r="L59" s="10">
        <v>17194</v>
      </c>
      <c r="M59" s="10">
        <v>0</v>
      </c>
      <c r="N59" s="10">
        <v>15053</v>
      </c>
      <c r="O59" s="10">
        <v>18346</v>
      </c>
      <c r="P59" s="10">
        <f t="shared" si="0"/>
        <v>838072</v>
      </c>
      <c r="Q59" s="11"/>
    </row>
    <row r="60" spans="1:17" ht="13.5" customHeight="1" x14ac:dyDescent="0.15">
      <c r="A60" s="214"/>
      <c r="B60" s="46" t="s">
        <v>360</v>
      </c>
      <c r="C60" s="90" t="s">
        <v>398</v>
      </c>
      <c r="D60" s="143"/>
      <c r="E60" s="143"/>
      <c r="F60" s="10">
        <v>1</v>
      </c>
      <c r="G60" s="10">
        <v>57</v>
      </c>
      <c r="H60" s="10">
        <v>9570</v>
      </c>
      <c r="I60" s="10">
        <v>11631</v>
      </c>
      <c r="J60" s="10">
        <v>8134</v>
      </c>
      <c r="K60" s="10">
        <v>9008</v>
      </c>
      <c r="L60" s="10">
        <v>1898</v>
      </c>
      <c r="M60" s="10">
        <v>0</v>
      </c>
      <c r="N60" s="10">
        <v>3252</v>
      </c>
      <c r="O60" s="10">
        <v>4085</v>
      </c>
      <c r="P60" s="10">
        <f t="shared" si="0"/>
        <v>47578</v>
      </c>
      <c r="Q60" s="11"/>
    </row>
    <row r="61" spans="1:17" ht="13.5" customHeight="1" x14ac:dyDescent="0.15">
      <c r="A61" s="214"/>
      <c r="B61" s="46" t="s">
        <v>359</v>
      </c>
      <c r="C61" s="164" t="s">
        <v>132</v>
      </c>
      <c r="D61" s="143"/>
      <c r="E61" s="143"/>
      <c r="F61" s="10">
        <v>1</v>
      </c>
      <c r="G61" s="10">
        <v>58</v>
      </c>
      <c r="H61" s="10">
        <v>25430</v>
      </c>
      <c r="I61" s="10">
        <v>404258</v>
      </c>
      <c r="J61" s="10">
        <v>1825668</v>
      </c>
      <c r="K61" s="10">
        <v>134329</v>
      </c>
      <c r="L61" s="10">
        <v>346156</v>
      </c>
      <c r="M61" s="10">
        <v>0</v>
      </c>
      <c r="N61" s="10">
        <v>196513</v>
      </c>
      <c r="O61" s="10">
        <v>111344</v>
      </c>
      <c r="P61" s="10">
        <f t="shared" si="0"/>
        <v>3043698</v>
      </c>
      <c r="Q61" s="11"/>
    </row>
    <row r="62" spans="1:17" ht="13.5" customHeight="1" x14ac:dyDescent="0.15">
      <c r="A62" s="214"/>
      <c r="B62" s="46" t="s">
        <v>358</v>
      </c>
      <c r="C62" s="90" t="s">
        <v>397</v>
      </c>
      <c r="D62" s="143"/>
      <c r="E62" s="143"/>
      <c r="F62" s="10">
        <v>1</v>
      </c>
      <c r="G62" s="10">
        <v>59</v>
      </c>
      <c r="H62" s="10">
        <v>87533</v>
      </c>
      <c r="I62" s="10">
        <v>46964</v>
      </c>
      <c r="J62" s="10">
        <v>43347</v>
      </c>
      <c r="K62" s="10">
        <v>24650</v>
      </c>
      <c r="L62" s="10">
        <v>-87681</v>
      </c>
      <c r="M62" s="10">
        <v>0</v>
      </c>
      <c r="N62" s="10">
        <v>16673</v>
      </c>
      <c r="O62" s="10">
        <v>38822</v>
      </c>
      <c r="P62" s="10">
        <f t="shared" si="0"/>
        <v>170308</v>
      </c>
      <c r="Q62" s="11"/>
    </row>
    <row r="63" spans="1:17" ht="13.5" customHeight="1" x14ac:dyDescent="0.15">
      <c r="A63" s="214"/>
      <c r="B63" s="46" t="s">
        <v>357</v>
      </c>
      <c r="C63" s="90" t="s">
        <v>396</v>
      </c>
      <c r="D63" s="143"/>
      <c r="E63" s="143"/>
      <c r="F63" s="10">
        <v>1</v>
      </c>
      <c r="G63" s="10">
        <v>60</v>
      </c>
      <c r="H63" s="10">
        <v>5320277</v>
      </c>
      <c r="I63" s="10">
        <v>5349338</v>
      </c>
      <c r="J63" s="10">
        <v>5556473</v>
      </c>
      <c r="K63" s="10">
        <v>647166</v>
      </c>
      <c r="L63" s="10">
        <v>1444590</v>
      </c>
      <c r="M63" s="10">
        <v>0</v>
      </c>
      <c r="N63" s="10">
        <v>752729</v>
      </c>
      <c r="O63" s="10">
        <v>1543526</v>
      </c>
      <c r="P63" s="10">
        <f t="shared" si="0"/>
        <v>20614099</v>
      </c>
      <c r="Q63" s="11"/>
    </row>
    <row r="64" spans="1:17" x14ac:dyDescent="0.15">
      <c r="A64" s="214"/>
      <c r="B64" s="46">
        <v>7</v>
      </c>
      <c r="C64" s="136" t="s">
        <v>327</v>
      </c>
      <c r="D64" s="89"/>
      <c r="E64" s="90"/>
      <c r="F64" s="10">
        <v>1</v>
      </c>
      <c r="G64" s="10">
        <v>61</v>
      </c>
      <c r="H64" s="10">
        <v>2939576</v>
      </c>
      <c r="I64" s="10">
        <v>2707789</v>
      </c>
      <c r="J64" s="10">
        <v>2068819</v>
      </c>
      <c r="K64" s="10">
        <v>344004</v>
      </c>
      <c r="L64" s="10">
        <v>805093</v>
      </c>
      <c r="M64" s="10">
        <v>0</v>
      </c>
      <c r="N64" s="10">
        <v>419906</v>
      </c>
      <c r="O64" s="10">
        <v>828124</v>
      </c>
      <c r="P64" s="10">
        <f t="shared" si="0"/>
        <v>10113311</v>
      </c>
      <c r="Q64" s="11"/>
    </row>
    <row r="65" spans="1:17" ht="13.5" customHeight="1" x14ac:dyDescent="0.15">
      <c r="A65" s="215"/>
      <c r="B65" s="46">
        <v>8</v>
      </c>
      <c r="C65" s="136" t="s">
        <v>328</v>
      </c>
      <c r="D65" s="89"/>
      <c r="E65" s="90"/>
      <c r="F65" s="10">
        <v>1</v>
      </c>
      <c r="G65" s="10">
        <v>62</v>
      </c>
      <c r="H65" s="10">
        <v>0</v>
      </c>
      <c r="I65" s="10">
        <v>0</v>
      </c>
      <c r="J65" s="10">
        <v>0</v>
      </c>
      <c r="K65" s="10">
        <v>0</v>
      </c>
      <c r="L65" s="10">
        <v>0</v>
      </c>
      <c r="M65" s="10">
        <v>0</v>
      </c>
      <c r="N65" s="10">
        <v>0</v>
      </c>
      <c r="O65" s="10">
        <v>0</v>
      </c>
      <c r="P65" s="10">
        <f t="shared" si="0"/>
        <v>0</v>
      </c>
      <c r="Q65" s="11"/>
    </row>
    <row r="66" spans="1:17" ht="13.5" customHeight="1" x14ac:dyDescent="0.15">
      <c r="A66" s="48"/>
      <c r="B66" s="127" t="s">
        <v>395</v>
      </c>
      <c r="C66" s="127"/>
      <c r="D66" s="127"/>
      <c r="E66" s="127"/>
      <c r="F66" s="10">
        <v>2</v>
      </c>
      <c r="G66" s="10">
        <v>1</v>
      </c>
      <c r="H66" s="10">
        <v>13702663</v>
      </c>
      <c r="I66" s="10">
        <v>13869318</v>
      </c>
      <c r="J66" s="10">
        <v>15058914</v>
      </c>
      <c r="K66" s="10">
        <v>1806323</v>
      </c>
      <c r="L66" s="10">
        <v>3954646</v>
      </c>
      <c r="M66" s="10">
        <v>0</v>
      </c>
      <c r="N66" s="10">
        <v>2141802</v>
      </c>
      <c r="O66" s="10">
        <v>4069427</v>
      </c>
      <c r="P66" s="10">
        <f t="shared" si="0"/>
        <v>54603093</v>
      </c>
      <c r="Q66" s="11"/>
    </row>
    <row r="67" spans="1:17" ht="13.5" customHeight="1" x14ac:dyDescent="0.15">
      <c r="A67" s="216" t="s">
        <v>394</v>
      </c>
      <c r="B67" s="143" t="s">
        <v>393</v>
      </c>
      <c r="C67" s="143"/>
      <c r="D67" s="143"/>
      <c r="E67" s="143"/>
      <c r="F67" s="10">
        <v>2</v>
      </c>
      <c r="G67" s="10">
        <v>2</v>
      </c>
      <c r="H67" s="10">
        <v>280731</v>
      </c>
      <c r="I67" s="10">
        <v>35506</v>
      </c>
      <c r="J67" s="10">
        <v>5728</v>
      </c>
      <c r="K67" s="10">
        <v>1288</v>
      </c>
      <c r="L67" s="10">
        <v>0</v>
      </c>
      <c r="M67" s="10">
        <v>3791</v>
      </c>
      <c r="N67" s="10">
        <v>7821</v>
      </c>
      <c r="O67" s="10">
        <v>0</v>
      </c>
      <c r="P67" s="10">
        <f t="shared" si="0"/>
        <v>334865</v>
      </c>
      <c r="Q67" s="11"/>
    </row>
    <row r="68" spans="1:17" ht="13.5" customHeight="1" x14ac:dyDescent="0.15">
      <c r="A68" s="216"/>
      <c r="B68" s="220" t="s">
        <v>392</v>
      </c>
      <c r="C68" s="143" t="s">
        <v>391</v>
      </c>
      <c r="D68" s="143"/>
      <c r="E68" s="143"/>
      <c r="F68" s="10">
        <v>2</v>
      </c>
      <c r="G68" s="10">
        <v>3</v>
      </c>
      <c r="H68" s="10">
        <v>0</v>
      </c>
      <c r="I68" s="10">
        <v>0</v>
      </c>
      <c r="J68" s="10">
        <v>0</v>
      </c>
      <c r="K68" s="10">
        <v>0</v>
      </c>
      <c r="L68" s="10">
        <v>0</v>
      </c>
      <c r="M68" s="10">
        <v>0</v>
      </c>
      <c r="N68" s="10">
        <v>0</v>
      </c>
      <c r="O68" s="10">
        <v>0</v>
      </c>
      <c r="P68" s="10">
        <f t="shared" si="0"/>
        <v>0</v>
      </c>
      <c r="Q68" s="11"/>
    </row>
    <row r="69" spans="1:17" ht="13.5" customHeight="1" x14ac:dyDescent="0.15">
      <c r="A69" s="216"/>
      <c r="B69" s="220"/>
      <c r="C69" s="143" t="s">
        <v>390</v>
      </c>
      <c r="D69" s="143"/>
      <c r="E69" s="143"/>
      <c r="F69" s="10">
        <v>2</v>
      </c>
      <c r="G69" s="10">
        <v>4</v>
      </c>
      <c r="H69" s="10">
        <v>120520</v>
      </c>
      <c r="I69" s="10">
        <v>0</v>
      </c>
      <c r="J69" s="10">
        <v>0</v>
      </c>
      <c r="K69" s="10">
        <v>0</v>
      </c>
      <c r="L69" s="10">
        <v>0</v>
      </c>
      <c r="M69" s="10">
        <v>0</v>
      </c>
      <c r="N69" s="10">
        <v>0</v>
      </c>
      <c r="O69" s="10">
        <v>0</v>
      </c>
      <c r="P69" s="10">
        <f t="shared" ref="P69:P130" si="1">SUM(H69:O69)</f>
        <v>120520</v>
      </c>
      <c r="Q69" s="11"/>
    </row>
    <row r="70" spans="1:17" ht="13.5" customHeight="1" x14ac:dyDescent="0.15">
      <c r="A70" s="216"/>
      <c r="B70" s="220"/>
      <c r="C70" s="143" t="s">
        <v>389</v>
      </c>
      <c r="D70" s="143"/>
      <c r="E70" s="143"/>
      <c r="F70" s="10">
        <v>2</v>
      </c>
      <c r="G70" s="10">
        <v>5</v>
      </c>
      <c r="H70" s="10">
        <v>160211</v>
      </c>
      <c r="I70" s="10">
        <v>35506</v>
      </c>
      <c r="J70" s="10">
        <v>5728</v>
      </c>
      <c r="K70" s="10">
        <v>1288</v>
      </c>
      <c r="L70" s="10">
        <v>0</v>
      </c>
      <c r="M70" s="10">
        <v>3791</v>
      </c>
      <c r="N70" s="10">
        <v>7821</v>
      </c>
      <c r="O70" s="10">
        <v>0</v>
      </c>
      <c r="P70" s="10">
        <f t="shared" si="1"/>
        <v>214345</v>
      </c>
      <c r="Q70" s="11"/>
    </row>
    <row r="71" spans="1:17" ht="13.5" customHeight="1" x14ac:dyDescent="0.15">
      <c r="A71" s="217" t="s">
        <v>388</v>
      </c>
      <c r="B71" s="116" t="s">
        <v>387</v>
      </c>
      <c r="C71" s="89"/>
      <c r="D71" s="89"/>
      <c r="E71" s="90"/>
      <c r="F71" s="10">
        <v>2</v>
      </c>
      <c r="G71" s="10">
        <v>6</v>
      </c>
      <c r="H71" s="10">
        <v>46603</v>
      </c>
      <c r="I71" s="10">
        <v>12351</v>
      </c>
      <c r="J71" s="10">
        <v>2992</v>
      </c>
      <c r="K71" s="10">
        <v>299</v>
      </c>
      <c r="L71" s="10">
        <v>0</v>
      </c>
      <c r="M71" s="10">
        <v>21</v>
      </c>
      <c r="N71" s="10">
        <v>5797</v>
      </c>
      <c r="O71" s="10">
        <v>0</v>
      </c>
      <c r="P71" s="10">
        <f t="shared" si="1"/>
        <v>68063</v>
      </c>
      <c r="Q71" s="11"/>
    </row>
    <row r="72" spans="1:17" ht="13.5" customHeight="1" x14ac:dyDescent="0.15">
      <c r="A72" s="218"/>
      <c r="B72" s="116" t="s">
        <v>386</v>
      </c>
      <c r="C72" s="89"/>
      <c r="D72" s="89"/>
      <c r="E72" s="90"/>
      <c r="F72" s="10">
        <v>2</v>
      </c>
      <c r="G72" s="10">
        <v>7</v>
      </c>
      <c r="H72" s="10">
        <v>0</v>
      </c>
      <c r="I72" s="10">
        <v>4158</v>
      </c>
      <c r="J72" s="10">
        <v>0</v>
      </c>
      <c r="K72" s="10">
        <v>0</v>
      </c>
      <c r="L72" s="10">
        <v>4290</v>
      </c>
      <c r="M72" s="10">
        <v>0</v>
      </c>
      <c r="N72" s="10">
        <v>0</v>
      </c>
      <c r="O72" s="10">
        <v>0</v>
      </c>
      <c r="P72" s="10">
        <f t="shared" si="1"/>
        <v>8448</v>
      </c>
      <c r="Q72" s="11"/>
    </row>
    <row r="73" spans="1:17" ht="13.5" customHeight="1" x14ac:dyDescent="0.15">
      <c r="A73" s="218"/>
      <c r="B73" s="116" t="s">
        <v>385</v>
      </c>
      <c r="C73" s="89"/>
      <c r="D73" s="89"/>
      <c r="E73" s="90"/>
      <c r="F73" s="10">
        <v>2</v>
      </c>
      <c r="G73" s="10">
        <v>8</v>
      </c>
      <c r="H73" s="10">
        <v>218399</v>
      </c>
      <c r="I73" s="10">
        <v>2328</v>
      </c>
      <c r="J73" s="10">
        <v>0</v>
      </c>
      <c r="K73" s="10">
        <v>0</v>
      </c>
      <c r="L73" s="10">
        <v>4818</v>
      </c>
      <c r="M73" s="10">
        <v>0</v>
      </c>
      <c r="N73" s="10">
        <v>1254</v>
      </c>
      <c r="O73" s="10">
        <v>6765</v>
      </c>
      <c r="P73" s="10">
        <f t="shared" si="1"/>
        <v>233564</v>
      </c>
      <c r="Q73" s="11"/>
    </row>
    <row r="74" spans="1:17" ht="13.5" customHeight="1" x14ac:dyDescent="0.15">
      <c r="A74" s="218"/>
      <c r="B74" s="116" t="s">
        <v>384</v>
      </c>
      <c r="C74" s="89"/>
      <c r="D74" s="89"/>
      <c r="E74" s="90"/>
      <c r="F74" s="10">
        <v>2</v>
      </c>
      <c r="G74" s="10">
        <v>9</v>
      </c>
      <c r="H74" s="10">
        <v>0</v>
      </c>
      <c r="I74" s="10">
        <v>0</v>
      </c>
      <c r="J74" s="10">
        <v>0</v>
      </c>
      <c r="K74" s="10">
        <v>0</v>
      </c>
      <c r="L74" s="10">
        <v>0</v>
      </c>
      <c r="M74" s="10">
        <v>0</v>
      </c>
      <c r="N74" s="10">
        <v>0</v>
      </c>
      <c r="O74" s="10">
        <v>0</v>
      </c>
      <c r="P74" s="10">
        <f t="shared" si="1"/>
        <v>0</v>
      </c>
      <c r="Q74" s="11"/>
    </row>
    <row r="75" spans="1:17" ht="13.5" customHeight="1" x14ac:dyDescent="0.15">
      <c r="A75" s="218"/>
      <c r="B75" s="116" t="s">
        <v>383</v>
      </c>
      <c r="C75" s="89"/>
      <c r="D75" s="89"/>
      <c r="E75" s="90"/>
      <c r="F75" s="10">
        <v>2</v>
      </c>
      <c r="G75" s="10">
        <v>10</v>
      </c>
      <c r="H75" s="10">
        <v>0</v>
      </c>
      <c r="I75" s="10">
        <v>0</v>
      </c>
      <c r="J75" s="10">
        <v>0</v>
      </c>
      <c r="K75" s="10">
        <v>0</v>
      </c>
      <c r="L75" s="10">
        <v>0</v>
      </c>
      <c r="M75" s="10">
        <v>0</v>
      </c>
      <c r="N75" s="10">
        <v>0</v>
      </c>
      <c r="O75" s="10">
        <v>0</v>
      </c>
      <c r="P75" s="10">
        <f t="shared" si="1"/>
        <v>0</v>
      </c>
      <c r="Q75" s="11"/>
    </row>
    <row r="76" spans="1:17" ht="13.5" customHeight="1" x14ac:dyDescent="0.15">
      <c r="A76" s="219"/>
      <c r="B76" s="116" t="s">
        <v>356</v>
      </c>
      <c r="C76" s="89"/>
      <c r="D76" s="89"/>
      <c r="E76" s="90"/>
      <c r="F76" s="10">
        <v>2</v>
      </c>
      <c r="G76" s="10">
        <v>11</v>
      </c>
      <c r="H76" s="10">
        <v>0</v>
      </c>
      <c r="I76" s="10">
        <v>7838</v>
      </c>
      <c r="J76" s="10">
        <v>0</v>
      </c>
      <c r="K76" s="10">
        <v>0</v>
      </c>
      <c r="L76" s="10">
        <v>0</v>
      </c>
      <c r="M76" s="10">
        <v>0</v>
      </c>
      <c r="N76" s="10">
        <v>0</v>
      </c>
      <c r="O76" s="10">
        <v>0</v>
      </c>
      <c r="P76" s="10">
        <f t="shared" si="1"/>
        <v>7838</v>
      </c>
      <c r="Q76" s="11"/>
    </row>
    <row r="77" spans="1:17" ht="13.5" customHeight="1" x14ac:dyDescent="0.15">
      <c r="A77" s="143" t="s">
        <v>382</v>
      </c>
      <c r="B77" s="143"/>
      <c r="C77" s="143"/>
      <c r="D77" s="143"/>
      <c r="E77" s="143"/>
      <c r="F77" s="10">
        <v>2</v>
      </c>
      <c r="G77" s="10">
        <v>12</v>
      </c>
      <c r="H77" s="10">
        <v>8</v>
      </c>
      <c r="I77" s="10">
        <v>0</v>
      </c>
      <c r="J77" s="10">
        <v>0</v>
      </c>
      <c r="K77" s="10">
        <v>0</v>
      </c>
      <c r="L77" s="10">
        <v>0</v>
      </c>
      <c r="M77" s="10">
        <v>0</v>
      </c>
      <c r="N77" s="10">
        <v>0</v>
      </c>
      <c r="O77" s="10">
        <v>0</v>
      </c>
      <c r="P77" s="10">
        <f t="shared" si="1"/>
        <v>8</v>
      </c>
      <c r="Q77" s="11"/>
    </row>
    <row r="78" spans="1:17" ht="13.5" customHeight="1" x14ac:dyDescent="0.15">
      <c r="A78" s="141" t="s">
        <v>377</v>
      </c>
      <c r="B78" s="143"/>
      <c r="C78" s="143" t="s">
        <v>13</v>
      </c>
      <c r="D78" s="143"/>
      <c r="E78" s="143"/>
      <c r="F78" s="10">
        <v>2</v>
      </c>
      <c r="G78" s="10">
        <v>13</v>
      </c>
      <c r="H78" s="10">
        <v>0</v>
      </c>
      <c r="I78" s="10">
        <v>0</v>
      </c>
      <c r="J78" s="10">
        <v>0</v>
      </c>
      <c r="K78" s="10">
        <v>0</v>
      </c>
      <c r="L78" s="10">
        <v>0</v>
      </c>
      <c r="M78" s="10">
        <v>0</v>
      </c>
      <c r="N78" s="10">
        <v>0</v>
      </c>
      <c r="O78" s="10">
        <v>0</v>
      </c>
      <c r="P78" s="10">
        <f t="shared" si="1"/>
        <v>0</v>
      </c>
      <c r="Q78" s="11"/>
    </row>
    <row r="79" spans="1:17" x14ac:dyDescent="0.15">
      <c r="A79" s="143"/>
      <c r="B79" s="143"/>
      <c r="C79" s="143" t="s">
        <v>14</v>
      </c>
      <c r="D79" s="143"/>
      <c r="E79" s="143"/>
      <c r="F79" s="10">
        <v>2</v>
      </c>
      <c r="G79" s="10">
        <v>14</v>
      </c>
      <c r="H79" s="10">
        <v>8</v>
      </c>
      <c r="I79" s="10">
        <v>0</v>
      </c>
      <c r="J79" s="10">
        <v>0</v>
      </c>
      <c r="K79" s="10">
        <v>0</v>
      </c>
      <c r="L79" s="10">
        <v>0</v>
      </c>
      <c r="M79" s="10">
        <v>0</v>
      </c>
      <c r="N79" s="10">
        <v>0</v>
      </c>
      <c r="O79" s="10">
        <v>0</v>
      </c>
      <c r="P79" s="10">
        <f t="shared" si="1"/>
        <v>8</v>
      </c>
      <c r="Q79" s="11"/>
    </row>
    <row r="80" spans="1:17" ht="13.5" customHeight="1" x14ac:dyDescent="0.15">
      <c r="A80" s="143" t="s">
        <v>381</v>
      </c>
      <c r="B80" s="143"/>
      <c r="C80" s="143"/>
      <c r="D80" s="143"/>
      <c r="E80" s="143"/>
      <c r="F80" s="10">
        <v>2</v>
      </c>
      <c r="G80" s="10">
        <v>15</v>
      </c>
      <c r="H80" s="10">
        <v>0</v>
      </c>
      <c r="I80" s="10">
        <v>0</v>
      </c>
      <c r="J80" s="10">
        <v>0</v>
      </c>
      <c r="K80" s="10">
        <v>0</v>
      </c>
      <c r="L80" s="10">
        <v>0</v>
      </c>
      <c r="M80" s="10">
        <v>0</v>
      </c>
      <c r="N80" s="10">
        <v>0</v>
      </c>
      <c r="O80" s="10">
        <v>0</v>
      </c>
      <c r="P80" s="10">
        <f t="shared" si="1"/>
        <v>0</v>
      </c>
      <c r="Q80" s="11"/>
    </row>
    <row r="81" spans="1:17" x14ac:dyDescent="0.15">
      <c r="A81" s="209" t="s">
        <v>19</v>
      </c>
      <c r="B81" s="117"/>
      <c r="C81" s="117"/>
      <c r="D81" s="117"/>
      <c r="E81" s="118"/>
      <c r="F81" s="10">
        <v>2</v>
      </c>
      <c r="G81" s="10">
        <v>16</v>
      </c>
      <c r="H81" s="10">
        <v>4</v>
      </c>
      <c r="I81" s="10">
        <v>0</v>
      </c>
      <c r="J81" s="10">
        <v>0</v>
      </c>
      <c r="K81" s="10">
        <v>0</v>
      </c>
      <c r="L81" s="10">
        <v>0</v>
      </c>
      <c r="M81" s="10">
        <v>0</v>
      </c>
      <c r="N81" s="10">
        <v>0</v>
      </c>
      <c r="O81" s="10">
        <v>0</v>
      </c>
      <c r="P81" s="10">
        <f t="shared" si="1"/>
        <v>4</v>
      </c>
      <c r="Q81" s="11"/>
    </row>
    <row r="82" spans="1:17" x14ac:dyDescent="0.15">
      <c r="A82" s="141" t="s">
        <v>377</v>
      </c>
      <c r="B82" s="143"/>
      <c r="C82" s="208" t="s">
        <v>380</v>
      </c>
      <c r="D82" s="208"/>
      <c r="E82" s="208"/>
      <c r="F82" s="10">
        <v>2</v>
      </c>
      <c r="G82" s="10">
        <v>17</v>
      </c>
      <c r="H82" s="10">
        <v>0</v>
      </c>
      <c r="I82" s="10">
        <v>0</v>
      </c>
      <c r="J82" s="10">
        <v>0</v>
      </c>
      <c r="K82" s="10">
        <v>0</v>
      </c>
      <c r="L82" s="10">
        <v>0</v>
      </c>
      <c r="M82" s="10">
        <v>0</v>
      </c>
      <c r="N82" s="10">
        <v>0</v>
      </c>
      <c r="O82" s="10">
        <v>0</v>
      </c>
      <c r="P82" s="10">
        <f t="shared" si="1"/>
        <v>0</v>
      </c>
      <c r="Q82" s="11"/>
    </row>
    <row r="83" spans="1:17" ht="13.5" customHeight="1" x14ac:dyDescent="0.15">
      <c r="A83" s="143"/>
      <c r="B83" s="143"/>
      <c r="C83" s="208" t="s">
        <v>20</v>
      </c>
      <c r="D83" s="208"/>
      <c r="E83" s="208"/>
      <c r="F83" s="10">
        <v>2</v>
      </c>
      <c r="G83" s="10">
        <v>18</v>
      </c>
      <c r="H83" s="10">
        <v>4</v>
      </c>
      <c r="I83" s="10">
        <v>0</v>
      </c>
      <c r="J83" s="10">
        <v>0</v>
      </c>
      <c r="K83" s="10">
        <v>0</v>
      </c>
      <c r="L83" s="10">
        <v>0</v>
      </c>
      <c r="M83" s="10">
        <v>0</v>
      </c>
      <c r="N83" s="10">
        <v>0</v>
      </c>
      <c r="O83" s="10">
        <v>0</v>
      </c>
      <c r="P83" s="10">
        <f t="shared" si="1"/>
        <v>4</v>
      </c>
      <c r="Q83" s="11"/>
    </row>
    <row r="84" spans="1:17" ht="13.5" customHeight="1" x14ac:dyDescent="0.15">
      <c r="A84" s="209" t="s">
        <v>379</v>
      </c>
      <c r="B84" s="117"/>
      <c r="C84" s="117"/>
      <c r="D84" s="117"/>
      <c r="E84" s="118"/>
      <c r="F84" s="10">
        <v>2</v>
      </c>
      <c r="G84" s="10">
        <v>19</v>
      </c>
      <c r="H84" s="10">
        <v>0</v>
      </c>
      <c r="I84" s="10">
        <v>0</v>
      </c>
      <c r="J84" s="10">
        <v>0</v>
      </c>
      <c r="K84" s="10">
        <v>0</v>
      </c>
      <c r="L84" s="10">
        <v>0</v>
      </c>
      <c r="M84" s="10">
        <v>0</v>
      </c>
      <c r="N84" s="10">
        <v>0</v>
      </c>
      <c r="O84" s="10">
        <v>0</v>
      </c>
      <c r="P84" s="10">
        <f t="shared" si="1"/>
        <v>0</v>
      </c>
      <c r="Q84" s="11"/>
    </row>
    <row r="85" spans="1:17" ht="13.5" customHeight="1" x14ac:dyDescent="0.15">
      <c r="A85" s="143" t="s">
        <v>378</v>
      </c>
      <c r="B85" s="143"/>
      <c r="C85" s="143"/>
      <c r="D85" s="143"/>
      <c r="E85" s="143"/>
      <c r="F85" s="10">
        <v>2</v>
      </c>
      <c r="G85" s="10">
        <v>20</v>
      </c>
      <c r="H85" s="10">
        <v>51402</v>
      </c>
      <c r="I85" s="10">
        <v>0</v>
      </c>
      <c r="J85" s="10">
        <v>0</v>
      </c>
      <c r="K85" s="10">
        <v>0</v>
      </c>
      <c r="L85" s="10">
        <v>0</v>
      </c>
      <c r="M85" s="10">
        <v>0</v>
      </c>
      <c r="N85" s="10">
        <v>0</v>
      </c>
      <c r="O85" s="10">
        <v>0</v>
      </c>
      <c r="P85" s="10">
        <f t="shared" si="1"/>
        <v>51402</v>
      </c>
      <c r="Q85" s="11"/>
    </row>
    <row r="86" spans="1:17" ht="13.5" customHeight="1" x14ac:dyDescent="0.15">
      <c r="A86" s="141" t="s">
        <v>377</v>
      </c>
      <c r="B86" s="143"/>
      <c r="C86" s="143" t="s">
        <v>13</v>
      </c>
      <c r="D86" s="143"/>
      <c r="E86" s="143"/>
      <c r="F86" s="10">
        <v>2</v>
      </c>
      <c r="G86" s="10">
        <v>21</v>
      </c>
      <c r="H86" s="10">
        <v>51402</v>
      </c>
      <c r="I86" s="10">
        <v>0</v>
      </c>
      <c r="J86" s="10">
        <v>0</v>
      </c>
      <c r="K86" s="10">
        <v>0</v>
      </c>
      <c r="L86" s="10">
        <v>0</v>
      </c>
      <c r="M86" s="10">
        <v>0</v>
      </c>
      <c r="N86" s="10">
        <v>0</v>
      </c>
      <c r="O86" s="10">
        <v>0</v>
      </c>
      <c r="P86" s="10">
        <f t="shared" si="1"/>
        <v>51402</v>
      </c>
      <c r="Q86" s="11"/>
    </row>
    <row r="87" spans="1:17" ht="13.5" customHeight="1" x14ac:dyDescent="0.15">
      <c r="A87" s="143"/>
      <c r="B87" s="143"/>
      <c r="C87" s="143" t="s">
        <v>14</v>
      </c>
      <c r="D87" s="143"/>
      <c r="E87" s="143"/>
      <c r="F87" s="10">
        <v>2</v>
      </c>
      <c r="G87" s="10">
        <v>22</v>
      </c>
      <c r="H87" s="10">
        <v>0</v>
      </c>
      <c r="I87" s="10">
        <v>0</v>
      </c>
      <c r="J87" s="10">
        <v>0</v>
      </c>
      <c r="K87" s="10">
        <v>0</v>
      </c>
      <c r="L87" s="10">
        <v>0</v>
      </c>
      <c r="M87" s="10">
        <v>0</v>
      </c>
      <c r="N87" s="10">
        <v>0</v>
      </c>
      <c r="O87" s="10">
        <v>0</v>
      </c>
      <c r="P87" s="10">
        <f t="shared" si="1"/>
        <v>0</v>
      </c>
      <c r="Q87" s="11"/>
    </row>
    <row r="88" spans="1:17" ht="13.5" customHeight="1" x14ac:dyDescent="0.15">
      <c r="A88" s="184" t="s">
        <v>376</v>
      </c>
      <c r="B88" s="143" t="s">
        <v>15</v>
      </c>
      <c r="C88" s="143"/>
      <c r="D88" s="143"/>
      <c r="E88" s="143"/>
      <c r="F88" s="10">
        <v>2</v>
      </c>
      <c r="G88" s="10">
        <v>23</v>
      </c>
      <c r="H88" s="10">
        <v>0</v>
      </c>
      <c r="I88" s="10">
        <v>0</v>
      </c>
      <c r="J88" s="10">
        <v>0</v>
      </c>
      <c r="K88" s="10">
        <v>0</v>
      </c>
      <c r="L88" s="10">
        <v>0</v>
      </c>
      <c r="M88" s="10">
        <v>0</v>
      </c>
      <c r="N88" s="10">
        <v>0</v>
      </c>
      <c r="O88" s="10">
        <v>0</v>
      </c>
      <c r="P88" s="10">
        <f t="shared" si="1"/>
        <v>0</v>
      </c>
      <c r="Q88" s="11"/>
    </row>
    <row r="89" spans="1:17" ht="13.5" customHeight="1" x14ac:dyDescent="0.15">
      <c r="A89" s="185"/>
      <c r="B89" s="143" t="s">
        <v>16</v>
      </c>
      <c r="C89" s="143"/>
      <c r="D89" s="143"/>
      <c r="E89" s="143"/>
      <c r="F89" s="10">
        <v>2</v>
      </c>
      <c r="G89" s="10">
        <v>24</v>
      </c>
      <c r="H89" s="10">
        <v>51402</v>
      </c>
      <c r="I89" s="10">
        <v>0</v>
      </c>
      <c r="J89" s="10">
        <v>0</v>
      </c>
      <c r="K89" s="10">
        <v>0</v>
      </c>
      <c r="L89" s="10">
        <v>0</v>
      </c>
      <c r="M89" s="10">
        <v>0</v>
      </c>
      <c r="N89" s="10">
        <v>0</v>
      </c>
      <c r="O89" s="10">
        <v>0</v>
      </c>
      <c r="P89" s="10">
        <f t="shared" si="1"/>
        <v>51402</v>
      </c>
      <c r="Q89" s="11"/>
    </row>
    <row r="90" spans="1:17" ht="13.5" customHeight="1" x14ac:dyDescent="0.15">
      <c r="A90" s="185"/>
      <c r="B90" s="143" t="s">
        <v>17</v>
      </c>
      <c r="C90" s="143"/>
      <c r="D90" s="143"/>
      <c r="E90" s="143"/>
      <c r="F90" s="10">
        <v>2</v>
      </c>
      <c r="G90" s="10">
        <v>25</v>
      </c>
      <c r="H90" s="10">
        <v>0</v>
      </c>
      <c r="I90" s="10">
        <v>0</v>
      </c>
      <c r="J90" s="10">
        <v>0</v>
      </c>
      <c r="K90" s="10">
        <v>0</v>
      </c>
      <c r="L90" s="10">
        <v>0</v>
      </c>
      <c r="M90" s="10">
        <v>0</v>
      </c>
      <c r="N90" s="10">
        <v>0</v>
      </c>
      <c r="O90" s="10">
        <v>0</v>
      </c>
      <c r="P90" s="10">
        <f t="shared" si="1"/>
        <v>0</v>
      </c>
      <c r="Q90" s="11"/>
    </row>
    <row r="91" spans="1:17" ht="13.5" customHeight="1" x14ac:dyDescent="0.15">
      <c r="A91" s="185"/>
      <c r="B91" s="143" t="s">
        <v>18</v>
      </c>
      <c r="C91" s="143"/>
      <c r="D91" s="143"/>
      <c r="E91" s="143"/>
      <c r="F91" s="10">
        <v>2</v>
      </c>
      <c r="G91" s="10">
        <v>26</v>
      </c>
      <c r="H91" s="10">
        <v>0</v>
      </c>
      <c r="I91" s="10">
        <v>0</v>
      </c>
      <c r="J91" s="10">
        <v>0</v>
      </c>
      <c r="K91" s="10">
        <v>0</v>
      </c>
      <c r="L91" s="10">
        <v>0</v>
      </c>
      <c r="M91" s="10">
        <v>0</v>
      </c>
      <c r="N91" s="10">
        <v>0</v>
      </c>
      <c r="O91" s="10">
        <v>0</v>
      </c>
      <c r="P91" s="10">
        <f t="shared" si="1"/>
        <v>0</v>
      </c>
      <c r="Q91" s="11"/>
    </row>
    <row r="92" spans="1:17" ht="13.5" customHeight="1" x14ac:dyDescent="0.15">
      <c r="A92" s="200" t="s">
        <v>375</v>
      </c>
      <c r="B92" s="200"/>
      <c r="C92" s="143" t="s">
        <v>374</v>
      </c>
      <c r="D92" s="143"/>
      <c r="E92" s="143"/>
      <c r="F92" s="10">
        <v>2</v>
      </c>
      <c r="G92" s="10">
        <v>27</v>
      </c>
      <c r="H92" s="10">
        <v>0</v>
      </c>
      <c r="I92" s="10">
        <v>12351</v>
      </c>
      <c r="J92" s="10">
        <v>2992</v>
      </c>
      <c r="K92" s="10">
        <v>0</v>
      </c>
      <c r="L92" s="10">
        <v>0</v>
      </c>
      <c r="M92" s="10">
        <v>0</v>
      </c>
      <c r="N92" s="10">
        <v>7051</v>
      </c>
      <c r="O92" s="10">
        <v>0</v>
      </c>
      <c r="P92" s="10">
        <f t="shared" si="1"/>
        <v>22394</v>
      </c>
      <c r="Q92" s="11"/>
    </row>
    <row r="93" spans="1:17" ht="13.5" customHeight="1" x14ac:dyDescent="0.15">
      <c r="A93" s="200"/>
      <c r="B93" s="200"/>
      <c r="C93" s="143" t="s">
        <v>373</v>
      </c>
      <c r="D93" s="143"/>
      <c r="E93" s="143"/>
      <c r="F93" s="10">
        <v>2</v>
      </c>
      <c r="G93" s="10">
        <v>28</v>
      </c>
      <c r="H93" s="10">
        <v>265002</v>
      </c>
      <c r="I93" s="10">
        <v>14324</v>
      </c>
      <c r="J93" s="10">
        <v>0</v>
      </c>
      <c r="K93" s="10">
        <v>299</v>
      </c>
      <c r="L93" s="10">
        <v>9108</v>
      </c>
      <c r="M93" s="10">
        <v>21</v>
      </c>
      <c r="N93" s="10">
        <v>0</v>
      </c>
      <c r="O93" s="10">
        <v>6765</v>
      </c>
      <c r="P93" s="10">
        <f t="shared" si="1"/>
        <v>295519</v>
      </c>
      <c r="Q93" s="11"/>
    </row>
    <row r="94" spans="1:17" ht="13.5" customHeight="1" x14ac:dyDescent="0.15">
      <c r="A94" s="143" t="s">
        <v>372</v>
      </c>
      <c r="B94" s="143"/>
      <c r="C94" s="143"/>
      <c r="D94" s="143"/>
      <c r="E94" s="143"/>
      <c r="F94" s="10">
        <v>2</v>
      </c>
      <c r="G94" s="10">
        <v>29</v>
      </c>
      <c r="H94" s="10">
        <v>94911</v>
      </c>
      <c r="I94" s="10">
        <v>61565</v>
      </c>
      <c r="J94" s="10">
        <v>50521</v>
      </c>
      <c r="K94" s="10">
        <v>8399</v>
      </c>
      <c r="L94" s="10">
        <v>16835</v>
      </c>
      <c r="M94" s="10">
        <v>69865</v>
      </c>
      <c r="N94" s="10">
        <v>7715</v>
      </c>
      <c r="O94" s="10">
        <v>0</v>
      </c>
      <c r="P94" s="10">
        <f t="shared" si="1"/>
        <v>309811</v>
      </c>
      <c r="Q94" s="11"/>
    </row>
    <row r="95" spans="1:17" x14ac:dyDescent="0.15">
      <c r="A95" s="46" t="s">
        <v>371</v>
      </c>
      <c r="B95" s="89" t="s">
        <v>370</v>
      </c>
      <c r="C95" s="89"/>
      <c r="D95" s="89"/>
      <c r="E95" s="90"/>
      <c r="F95" s="10">
        <v>2</v>
      </c>
      <c r="G95" s="10">
        <v>30</v>
      </c>
      <c r="H95" s="10">
        <v>24178</v>
      </c>
      <c r="I95" s="10">
        <v>20852</v>
      </c>
      <c r="J95" s="10">
        <v>50521</v>
      </c>
      <c r="K95" s="10">
        <v>0</v>
      </c>
      <c r="L95" s="10">
        <v>6835</v>
      </c>
      <c r="M95" s="10">
        <v>0</v>
      </c>
      <c r="N95" s="10">
        <v>230</v>
      </c>
      <c r="O95" s="10">
        <v>0</v>
      </c>
      <c r="P95" s="10">
        <f t="shared" si="1"/>
        <v>102616</v>
      </c>
      <c r="Q95" s="11"/>
    </row>
    <row r="96" spans="1:17" ht="13.5" customHeight="1" x14ac:dyDescent="0.15">
      <c r="A96" s="46" t="s">
        <v>369</v>
      </c>
      <c r="B96" s="89" t="s">
        <v>368</v>
      </c>
      <c r="C96" s="89"/>
      <c r="D96" s="89"/>
      <c r="E96" s="90"/>
      <c r="F96" s="10">
        <v>2</v>
      </c>
      <c r="G96" s="10">
        <v>31</v>
      </c>
      <c r="H96" s="10">
        <v>70733</v>
      </c>
      <c r="I96" s="10">
        <v>40713</v>
      </c>
      <c r="J96" s="10">
        <v>0</v>
      </c>
      <c r="K96" s="10">
        <v>8399</v>
      </c>
      <c r="L96" s="10">
        <v>10000</v>
      </c>
      <c r="M96" s="10">
        <v>69865</v>
      </c>
      <c r="N96" s="10">
        <v>7485</v>
      </c>
      <c r="O96" s="10">
        <v>0</v>
      </c>
      <c r="P96" s="10">
        <f t="shared" si="1"/>
        <v>207195</v>
      </c>
      <c r="Q96" s="11"/>
    </row>
    <row r="97" spans="1:17" x14ac:dyDescent="0.15">
      <c r="A97" s="46"/>
      <c r="B97" s="44" t="s">
        <v>367</v>
      </c>
      <c r="C97" s="117" t="s">
        <v>366</v>
      </c>
      <c r="D97" s="117"/>
      <c r="E97" s="118"/>
      <c r="F97" s="10">
        <v>2</v>
      </c>
      <c r="G97" s="10">
        <v>32</v>
      </c>
      <c r="H97" s="10">
        <v>0</v>
      </c>
      <c r="I97" s="10">
        <v>0</v>
      </c>
      <c r="J97" s="10">
        <v>0</v>
      </c>
      <c r="K97" s="10">
        <v>0</v>
      </c>
      <c r="L97" s="10">
        <v>0</v>
      </c>
      <c r="M97" s="10">
        <v>0</v>
      </c>
      <c r="N97" s="10">
        <v>0</v>
      </c>
      <c r="O97" s="10">
        <v>0</v>
      </c>
      <c r="P97" s="10">
        <f t="shared" si="1"/>
        <v>0</v>
      </c>
      <c r="Q97" s="11"/>
    </row>
    <row r="98" spans="1:17" x14ac:dyDescent="0.15">
      <c r="A98" s="46"/>
      <c r="B98" s="44" t="s">
        <v>365</v>
      </c>
      <c r="C98" s="89" t="s">
        <v>364</v>
      </c>
      <c r="D98" s="89"/>
      <c r="E98" s="90"/>
      <c r="F98" s="10">
        <v>2</v>
      </c>
      <c r="G98" s="10">
        <v>33</v>
      </c>
      <c r="H98" s="10">
        <v>70733</v>
      </c>
      <c r="I98" s="10">
        <v>40713</v>
      </c>
      <c r="J98" s="10">
        <v>0</v>
      </c>
      <c r="K98" s="10">
        <v>8399</v>
      </c>
      <c r="L98" s="10">
        <v>10000</v>
      </c>
      <c r="M98" s="10">
        <v>69865</v>
      </c>
      <c r="N98" s="10">
        <v>7485</v>
      </c>
      <c r="O98" s="10">
        <v>0</v>
      </c>
      <c r="P98" s="10">
        <f t="shared" si="1"/>
        <v>207195</v>
      </c>
      <c r="Q98" s="11"/>
    </row>
    <row r="99" spans="1:17" ht="25.5" customHeight="1" x14ac:dyDescent="0.15">
      <c r="A99" s="187" t="s">
        <v>76</v>
      </c>
      <c r="B99" s="119"/>
      <c r="C99" s="119"/>
      <c r="D99" s="119"/>
      <c r="E99" s="120"/>
      <c r="F99" s="10">
        <v>2</v>
      </c>
      <c r="G99" s="10">
        <v>34</v>
      </c>
      <c r="H99" s="10">
        <v>0</v>
      </c>
      <c r="I99" s="10">
        <v>49000</v>
      </c>
      <c r="J99" s="10">
        <v>0</v>
      </c>
      <c r="K99" s="10">
        <v>0</v>
      </c>
      <c r="L99" s="10">
        <v>27100</v>
      </c>
      <c r="M99" s="10">
        <v>0</v>
      </c>
      <c r="N99" s="10">
        <v>0</v>
      </c>
      <c r="O99" s="10">
        <v>0</v>
      </c>
      <c r="P99" s="10">
        <f t="shared" si="1"/>
        <v>76100</v>
      </c>
      <c r="Q99" s="11"/>
    </row>
    <row r="100" spans="1:17" ht="24.75" customHeight="1" x14ac:dyDescent="0.15">
      <c r="A100" s="187" t="s">
        <v>77</v>
      </c>
      <c r="B100" s="119"/>
      <c r="C100" s="119"/>
      <c r="D100" s="119"/>
      <c r="E100" s="120"/>
      <c r="F100" s="10">
        <v>2</v>
      </c>
      <c r="G100" s="10">
        <v>35</v>
      </c>
      <c r="H100" s="10">
        <v>0</v>
      </c>
      <c r="I100" s="10">
        <v>46874</v>
      </c>
      <c r="J100" s="10">
        <v>0</v>
      </c>
      <c r="K100" s="10">
        <v>972</v>
      </c>
      <c r="L100" s="10">
        <v>0</v>
      </c>
      <c r="M100" s="10">
        <v>0</v>
      </c>
      <c r="N100" s="10">
        <v>0</v>
      </c>
      <c r="O100" s="10">
        <v>0</v>
      </c>
      <c r="P100" s="10">
        <f t="shared" si="1"/>
        <v>47846</v>
      </c>
      <c r="Q100" s="11"/>
    </row>
    <row r="101" spans="1:17" ht="24.75" customHeight="1" x14ac:dyDescent="0.15">
      <c r="A101" s="189" t="s">
        <v>81</v>
      </c>
      <c r="B101" s="189"/>
      <c r="C101" s="189"/>
      <c r="D101" s="189"/>
      <c r="E101" s="48" t="s">
        <v>79</v>
      </c>
      <c r="F101" s="10">
        <v>2</v>
      </c>
      <c r="G101" s="10">
        <v>36</v>
      </c>
      <c r="H101" s="10">
        <v>24178</v>
      </c>
      <c r="I101" s="10">
        <v>0</v>
      </c>
      <c r="J101" s="10">
        <v>50521</v>
      </c>
      <c r="K101" s="10">
        <v>0</v>
      </c>
      <c r="L101" s="10">
        <v>6835</v>
      </c>
      <c r="M101" s="10">
        <v>0</v>
      </c>
      <c r="N101" s="10">
        <v>7005</v>
      </c>
      <c r="O101" s="10">
        <v>0</v>
      </c>
      <c r="P101" s="10">
        <f t="shared" si="1"/>
        <v>88539</v>
      </c>
      <c r="Q101" s="11"/>
    </row>
    <row r="102" spans="1:17" ht="25.5" customHeight="1" x14ac:dyDescent="0.15">
      <c r="A102" s="189"/>
      <c r="B102" s="189"/>
      <c r="C102" s="189"/>
      <c r="D102" s="189"/>
      <c r="E102" s="48" t="s">
        <v>80</v>
      </c>
      <c r="F102" s="10">
        <v>2</v>
      </c>
      <c r="G102" s="10">
        <v>37</v>
      </c>
      <c r="H102" s="10">
        <v>94911</v>
      </c>
      <c r="I102" s="10">
        <v>0</v>
      </c>
      <c r="J102" s="10">
        <v>50521</v>
      </c>
      <c r="K102" s="10">
        <v>8127</v>
      </c>
      <c r="L102" s="10">
        <v>16835</v>
      </c>
      <c r="M102" s="10">
        <v>69865</v>
      </c>
      <c r="N102" s="10">
        <v>8987</v>
      </c>
      <c r="O102" s="10">
        <v>0</v>
      </c>
      <c r="P102" s="10">
        <f t="shared" si="1"/>
        <v>249246</v>
      </c>
      <c r="Q102" s="11"/>
    </row>
    <row r="103" spans="1:17" ht="27.75" customHeight="1" x14ac:dyDescent="0.15">
      <c r="A103" s="188" t="s">
        <v>490</v>
      </c>
      <c r="B103" s="189"/>
      <c r="C103" s="189"/>
      <c r="D103" s="189"/>
      <c r="E103" s="48" t="s">
        <v>79</v>
      </c>
      <c r="F103" s="10">
        <v>2</v>
      </c>
      <c r="G103" s="10">
        <v>38</v>
      </c>
      <c r="H103" s="10">
        <v>48131</v>
      </c>
      <c r="I103" s="10">
        <v>6394</v>
      </c>
      <c r="J103" s="10">
        <v>35049</v>
      </c>
      <c r="K103" s="10">
        <v>3540</v>
      </c>
      <c r="L103" s="10">
        <v>8193</v>
      </c>
      <c r="M103" s="10">
        <v>0</v>
      </c>
      <c r="N103" s="10">
        <v>2999</v>
      </c>
      <c r="O103" s="10">
        <v>0</v>
      </c>
      <c r="P103" s="10">
        <f t="shared" si="1"/>
        <v>104306</v>
      </c>
      <c r="Q103" s="11"/>
    </row>
    <row r="104" spans="1:17" ht="27" customHeight="1" x14ac:dyDescent="0.15">
      <c r="A104" s="189"/>
      <c r="B104" s="189"/>
      <c r="C104" s="189"/>
      <c r="D104" s="189"/>
      <c r="E104" s="48" t="s">
        <v>80</v>
      </c>
      <c r="F104" s="10">
        <v>2</v>
      </c>
      <c r="G104" s="10">
        <v>39</v>
      </c>
      <c r="H104" s="10">
        <v>48131</v>
      </c>
      <c r="I104" s="10">
        <v>6394</v>
      </c>
      <c r="J104" s="10">
        <v>28136</v>
      </c>
      <c r="K104" s="10">
        <v>3540</v>
      </c>
      <c r="L104" s="10">
        <v>8193</v>
      </c>
      <c r="M104" s="10">
        <v>26069</v>
      </c>
      <c r="N104" s="10">
        <v>2999</v>
      </c>
      <c r="O104" s="10">
        <v>0</v>
      </c>
      <c r="P104" s="10">
        <f t="shared" si="1"/>
        <v>123462</v>
      </c>
      <c r="Q104" s="11"/>
    </row>
    <row r="105" spans="1:17" ht="27.75" customHeight="1" x14ac:dyDescent="0.15">
      <c r="A105" s="190"/>
      <c r="B105" s="190"/>
      <c r="C105" s="190"/>
      <c r="D105" s="190"/>
      <c r="E105" s="53"/>
      <c r="F105" s="10">
        <v>2</v>
      </c>
      <c r="G105" s="10">
        <v>40</v>
      </c>
      <c r="H105" s="10">
        <v>0</v>
      </c>
      <c r="I105" s="10">
        <v>0</v>
      </c>
      <c r="J105" s="10">
        <v>0</v>
      </c>
      <c r="K105" s="10">
        <v>0</v>
      </c>
      <c r="L105" s="10">
        <v>0</v>
      </c>
      <c r="M105" s="10">
        <v>0</v>
      </c>
      <c r="N105" s="10">
        <v>0</v>
      </c>
      <c r="O105" s="10">
        <v>0</v>
      </c>
      <c r="P105" s="10">
        <f t="shared" si="1"/>
        <v>0</v>
      </c>
      <c r="Q105" s="11"/>
    </row>
    <row r="106" spans="1:17" ht="21" customHeight="1" x14ac:dyDescent="0.15">
      <c r="A106" s="190"/>
      <c r="B106" s="190"/>
      <c r="C106" s="190"/>
      <c r="D106" s="190"/>
      <c r="E106" s="53"/>
      <c r="F106" s="10">
        <v>2</v>
      </c>
      <c r="G106" s="10">
        <v>41</v>
      </c>
      <c r="H106" s="10">
        <v>0</v>
      </c>
      <c r="I106" s="10">
        <v>0</v>
      </c>
      <c r="J106" s="10">
        <v>0</v>
      </c>
      <c r="K106" s="10">
        <v>0</v>
      </c>
      <c r="L106" s="10">
        <v>0</v>
      </c>
      <c r="M106" s="10">
        <v>0</v>
      </c>
      <c r="N106" s="10">
        <v>0</v>
      </c>
      <c r="O106" s="10">
        <v>0</v>
      </c>
      <c r="P106" s="10">
        <f t="shared" si="1"/>
        <v>0</v>
      </c>
      <c r="Q106" s="11"/>
    </row>
    <row r="107" spans="1:17" ht="13.5" customHeight="1" x14ac:dyDescent="0.15">
      <c r="A107" s="191" t="s">
        <v>82</v>
      </c>
      <c r="B107" s="189" t="s">
        <v>83</v>
      </c>
      <c r="C107" s="189"/>
      <c r="D107" s="189"/>
      <c r="E107" s="48" t="s">
        <v>79</v>
      </c>
      <c r="F107" s="10">
        <v>2</v>
      </c>
      <c r="G107" s="10">
        <v>42</v>
      </c>
      <c r="H107" s="10">
        <v>72309</v>
      </c>
      <c r="I107" s="10">
        <v>6394</v>
      </c>
      <c r="J107" s="10">
        <v>85570</v>
      </c>
      <c r="K107" s="10">
        <v>3540</v>
      </c>
      <c r="L107" s="10">
        <v>15028</v>
      </c>
      <c r="M107" s="10">
        <v>0</v>
      </c>
      <c r="N107" s="10">
        <v>10004</v>
      </c>
      <c r="O107" s="10">
        <v>0</v>
      </c>
      <c r="P107" s="10">
        <f t="shared" si="1"/>
        <v>192845</v>
      </c>
      <c r="Q107" s="11"/>
    </row>
    <row r="108" spans="1:17" ht="13.5" customHeight="1" x14ac:dyDescent="0.15">
      <c r="A108" s="191"/>
      <c r="B108" s="189"/>
      <c r="C108" s="189"/>
      <c r="D108" s="189"/>
      <c r="E108" s="48" t="s">
        <v>80</v>
      </c>
      <c r="F108" s="10">
        <v>2</v>
      </c>
      <c r="G108" s="10">
        <v>43</v>
      </c>
      <c r="H108" s="10">
        <v>143042</v>
      </c>
      <c r="I108" s="10">
        <v>6394</v>
      </c>
      <c r="J108" s="10">
        <v>78657</v>
      </c>
      <c r="K108" s="10">
        <v>11667</v>
      </c>
      <c r="L108" s="10">
        <v>25028</v>
      </c>
      <c r="M108" s="10">
        <v>95934</v>
      </c>
      <c r="N108" s="10">
        <v>11986</v>
      </c>
      <c r="O108" s="10">
        <v>0</v>
      </c>
      <c r="P108" s="10">
        <f t="shared" si="1"/>
        <v>372708</v>
      </c>
      <c r="Q108" s="11"/>
    </row>
    <row r="109" spans="1:17" ht="13.5" customHeight="1" x14ac:dyDescent="0.15">
      <c r="A109" s="192" t="s">
        <v>30</v>
      </c>
      <c r="B109" s="193"/>
      <c r="C109" s="198"/>
      <c r="D109" s="114"/>
      <c r="E109" s="115"/>
      <c r="F109" s="10">
        <v>2</v>
      </c>
      <c r="G109" s="10">
        <v>44</v>
      </c>
      <c r="H109" s="10">
        <v>0</v>
      </c>
      <c r="I109" s="10">
        <v>0</v>
      </c>
      <c r="J109" s="10">
        <v>0</v>
      </c>
      <c r="K109" s="10">
        <v>0</v>
      </c>
      <c r="L109" s="10">
        <v>0</v>
      </c>
      <c r="M109" s="10">
        <v>0</v>
      </c>
      <c r="N109" s="10">
        <v>0</v>
      </c>
      <c r="O109" s="10">
        <v>0</v>
      </c>
      <c r="P109" s="10">
        <f t="shared" si="1"/>
        <v>0</v>
      </c>
      <c r="Q109" s="11"/>
    </row>
    <row r="110" spans="1:17" ht="13.5" customHeight="1" x14ac:dyDescent="0.15">
      <c r="A110" s="194"/>
      <c r="B110" s="195"/>
      <c r="C110" s="116" t="s">
        <v>31</v>
      </c>
      <c r="D110" s="89"/>
      <c r="E110" s="90"/>
      <c r="F110" s="10">
        <v>2</v>
      </c>
      <c r="G110" s="10">
        <v>45</v>
      </c>
      <c r="H110" s="10">
        <v>0</v>
      </c>
      <c r="I110" s="10">
        <v>0</v>
      </c>
      <c r="J110" s="10">
        <v>0</v>
      </c>
      <c r="K110" s="10">
        <v>0</v>
      </c>
      <c r="L110" s="10">
        <v>0</v>
      </c>
      <c r="M110" s="10">
        <v>0</v>
      </c>
      <c r="N110" s="10">
        <v>0</v>
      </c>
      <c r="O110" s="10">
        <v>0</v>
      </c>
      <c r="P110" s="10">
        <f t="shared" si="1"/>
        <v>0</v>
      </c>
      <c r="Q110" s="11"/>
    </row>
    <row r="111" spans="1:17" ht="27.75" customHeight="1" x14ac:dyDescent="0.15">
      <c r="A111" s="194"/>
      <c r="B111" s="195"/>
      <c r="C111" s="172" t="s">
        <v>363</v>
      </c>
      <c r="D111" s="116" t="s">
        <v>32</v>
      </c>
      <c r="E111" s="90"/>
      <c r="F111" s="10">
        <v>2</v>
      </c>
      <c r="G111" s="10">
        <v>46</v>
      </c>
      <c r="H111" s="10">
        <v>0</v>
      </c>
      <c r="I111" s="10">
        <v>0</v>
      </c>
      <c r="J111" s="10">
        <v>0</v>
      </c>
      <c r="K111" s="10">
        <v>0</v>
      </c>
      <c r="L111" s="10">
        <v>0</v>
      </c>
      <c r="M111" s="10">
        <v>0</v>
      </c>
      <c r="N111" s="10">
        <v>0</v>
      </c>
      <c r="O111" s="10">
        <v>0</v>
      </c>
      <c r="P111" s="10">
        <f t="shared" si="1"/>
        <v>0</v>
      </c>
      <c r="Q111" s="11"/>
    </row>
    <row r="112" spans="1:17" ht="26.25" customHeight="1" x14ac:dyDescent="0.15">
      <c r="A112" s="194"/>
      <c r="B112" s="195"/>
      <c r="C112" s="199"/>
      <c r="D112" s="116" t="s">
        <v>33</v>
      </c>
      <c r="E112" s="90"/>
      <c r="F112" s="10">
        <v>2</v>
      </c>
      <c r="G112" s="10">
        <v>47</v>
      </c>
      <c r="H112" s="10">
        <v>0</v>
      </c>
      <c r="I112" s="10">
        <v>0</v>
      </c>
      <c r="J112" s="10">
        <v>0</v>
      </c>
      <c r="K112" s="10">
        <v>0</v>
      </c>
      <c r="L112" s="10">
        <v>0</v>
      </c>
      <c r="M112" s="10">
        <v>0</v>
      </c>
      <c r="N112" s="10">
        <v>0</v>
      </c>
      <c r="O112" s="10">
        <v>0</v>
      </c>
      <c r="P112" s="10">
        <f t="shared" si="1"/>
        <v>0</v>
      </c>
      <c r="Q112" s="11"/>
    </row>
    <row r="113" spans="1:17" ht="28.5" customHeight="1" x14ac:dyDescent="0.15">
      <c r="A113" s="194"/>
      <c r="B113" s="195"/>
      <c r="C113" s="199"/>
      <c r="D113" s="116" t="s">
        <v>34</v>
      </c>
      <c r="E113" s="90"/>
      <c r="F113" s="10">
        <v>2</v>
      </c>
      <c r="G113" s="10">
        <v>48</v>
      </c>
      <c r="H113" s="10">
        <v>0</v>
      </c>
      <c r="I113" s="10">
        <v>0</v>
      </c>
      <c r="J113" s="10">
        <v>0</v>
      </c>
      <c r="K113" s="10">
        <v>0</v>
      </c>
      <c r="L113" s="10">
        <v>0</v>
      </c>
      <c r="M113" s="10">
        <v>0</v>
      </c>
      <c r="N113" s="10">
        <v>0</v>
      </c>
      <c r="O113" s="10">
        <v>0</v>
      </c>
      <c r="P113" s="10">
        <f t="shared" si="1"/>
        <v>0</v>
      </c>
      <c r="Q113" s="11"/>
    </row>
    <row r="114" spans="1:17" x14ac:dyDescent="0.15">
      <c r="A114" s="196"/>
      <c r="B114" s="197"/>
      <c r="C114" s="173"/>
      <c r="D114" s="116" t="s">
        <v>356</v>
      </c>
      <c r="E114" s="90"/>
      <c r="F114" s="10">
        <v>2</v>
      </c>
      <c r="G114" s="10">
        <v>49</v>
      </c>
      <c r="H114" s="10">
        <v>0</v>
      </c>
      <c r="I114" s="10">
        <v>0</v>
      </c>
      <c r="J114" s="10">
        <v>0</v>
      </c>
      <c r="K114" s="10">
        <v>0</v>
      </c>
      <c r="L114" s="10">
        <v>0</v>
      </c>
      <c r="M114" s="10">
        <v>0</v>
      </c>
      <c r="N114" s="10">
        <v>0</v>
      </c>
      <c r="O114" s="10">
        <v>0</v>
      </c>
      <c r="P114" s="10">
        <f t="shared" si="1"/>
        <v>0</v>
      </c>
      <c r="Q114" s="11"/>
    </row>
    <row r="115" spans="1:17" x14ac:dyDescent="0.15">
      <c r="A115" s="201"/>
      <c r="B115" s="202"/>
      <c r="C115" s="207"/>
      <c r="D115" s="114"/>
      <c r="E115" s="115"/>
      <c r="F115" s="10">
        <v>2</v>
      </c>
      <c r="G115" s="10">
        <v>50</v>
      </c>
      <c r="H115" s="10">
        <v>0</v>
      </c>
      <c r="I115" s="10">
        <v>0</v>
      </c>
      <c r="J115" s="10">
        <v>0</v>
      </c>
      <c r="K115" s="10">
        <v>0</v>
      </c>
      <c r="L115" s="10">
        <v>0</v>
      </c>
      <c r="M115" s="10">
        <v>0</v>
      </c>
      <c r="N115" s="10">
        <v>0</v>
      </c>
      <c r="O115" s="10">
        <v>0</v>
      </c>
      <c r="P115" s="10">
        <f t="shared" si="1"/>
        <v>0</v>
      </c>
    </row>
    <row r="116" spans="1:17" x14ac:dyDescent="0.15">
      <c r="A116" s="203"/>
      <c r="B116" s="204"/>
      <c r="C116" s="207"/>
      <c r="D116" s="114"/>
      <c r="E116" s="115"/>
      <c r="F116" s="10">
        <v>2</v>
      </c>
      <c r="G116" s="10">
        <v>51</v>
      </c>
      <c r="H116" s="10">
        <v>0</v>
      </c>
      <c r="I116" s="10">
        <v>0</v>
      </c>
      <c r="J116" s="10">
        <v>0</v>
      </c>
      <c r="K116" s="10">
        <v>0</v>
      </c>
      <c r="L116" s="10">
        <v>0</v>
      </c>
      <c r="M116" s="10">
        <v>0</v>
      </c>
      <c r="N116" s="10">
        <v>0</v>
      </c>
      <c r="O116" s="10">
        <v>0</v>
      </c>
      <c r="P116" s="10">
        <f t="shared" si="1"/>
        <v>0</v>
      </c>
    </row>
    <row r="117" spans="1:17" x14ac:dyDescent="0.15">
      <c r="A117" s="205"/>
      <c r="B117" s="206"/>
      <c r="C117" s="207"/>
      <c r="D117" s="114"/>
      <c r="E117" s="115"/>
      <c r="F117" s="10">
        <v>2</v>
      </c>
      <c r="G117" s="10">
        <v>52</v>
      </c>
      <c r="H117" s="10">
        <v>0</v>
      </c>
      <c r="I117" s="10">
        <v>0</v>
      </c>
      <c r="J117" s="10">
        <v>0</v>
      </c>
      <c r="K117" s="10">
        <v>0</v>
      </c>
      <c r="L117" s="10">
        <v>0</v>
      </c>
      <c r="M117" s="10">
        <v>0</v>
      </c>
      <c r="N117" s="10">
        <v>0</v>
      </c>
      <c r="O117" s="10">
        <v>0</v>
      </c>
      <c r="P117" s="10">
        <f t="shared" si="1"/>
        <v>0</v>
      </c>
    </row>
    <row r="118" spans="1:17" x14ac:dyDescent="0.15">
      <c r="A118" s="186" t="s">
        <v>151</v>
      </c>
      <c r="B118" s="117"/>
      <c r="C118" s="117"/>
      <c r="D118" s="117"/>
      <c r="E118" s="117"/>
      <c r="F118" s="10">
        <v>2</v>
      </c>
      <c r="G118" s="10">
        <v>53</v>
      </c>
      <c r="H118" s="10">
        <v>0</v>
      </c>
      <c r="I118" s="10">
        <v>0</v>
      </c>
      <c r="J118" s="10">
        <v>0</v>
      </c>
      <c r="K118" s="10">
        <v>0</v>
      </c>
      <c r="L118" s="10">
        <v>0</v>
      </c>
      <c r="M118" s="10">
        <v>0</v>
      </c>
      <c r="N118" s="10">
        <v>0</v>
      </c>
      <c r="O118" s="10">
        <v>0</v>
      </c>
      <c r="P118" s="10">
        <f t="shared" si="1"/>
        <v>0</v>
      </c>
    </row>
    <row r="119" spans="1:17" x14ac:dyDescent="0.15">
      <c r="A119" s="184" t="s">
        <v>471</v>
      </c>
      <c r="B119" s="142" t="s">
        <v>472</v>
      </c>
      <c r="C119" s="143"/>
      <c r="D119" s="143"/>
      <c r="E119" s="143"/>
      <c r="F119" s="10">
        <v>2</v>
      </c>
      <c r="G119" s="10">
        <v>54</v>
      </c>
      <c r="H119" s="10">
        <v>0</v>
      </c>
      <c r="I119" s="10">
        <v>12351</v>
      </c>
      <c r="J119" s="10">
        <v>2992</v>
      </c>
      <c r="K119" s="10">
        <v>0</v>
      </c>
      <c r="L119" s="10">
        <v>0</v>
      </c>
      <c r="M119" s="10">
        <v>0</v>
      </c>
      <c r="N119" s="10">
        <v>5797</v>
      </c>
      <c r="O119" s="10">
        <v>0</v>
      </c>
      <c r="P119" s="10">
        <f t="shared" si="1"/>
        <v>21140</v>
      </c>
    </row>
    <row r="120" spans="1:17" x14ac:dyDescent="0.15">
      <c r="A120" s="185"/>
      <c r="B120" s="142" t="s">
        <v>473</v>
      </c>
      <c r="C120" s="143"/>
      <c r="D120" s="143"/>
      <c r="E120" s="143"/>
      <c r="F120" s="10">
        <v>2</v>
      </c>
      <c r="G120" s="10">
        <v>55</v>
      </c>
      <c r="H120" s="10">
        <v>0</v>
      </c>
      <c r="I120" s="10">
        <v>0</v>
      </c>
      <c r="J120" s="10">
        <v>0</v>
      </c>
      <c r="K120" s="10">
        <v>0</v>
      </c>
      <c r="L120" s="10">
        <v>0</v>
      </c>
      <c r="M120" s="10">
        <v>0</v>
      </c>
      <c r="N120" s="10">
        <v>0</v>
      </c>
      <c r="O120" s="10">
        <v>0</v>
      </c>
      <c r="P120" s="10">
        <f t="shared" si="1"/>
        <v>0</v>
      </c>
    </row>
    <row r="121" spans="1:17" x14ac:dyDescent="0.15">
      <c r="A121" s="185"/>
      <c r="B121" s="142" t="s">
        <v>474</v>
      </c>
      <c r="C121" s="143"/>
      <c r="D121" s="143"/>
      <c r="E121" s="143"/>
      <c r="F121" s="10">
        <v>2</v>
      </c>
      <c r="G121" s="10">
        <v>56</v>
      </c>
      <c r="H121" s="10">
        <v>0</v>
      </c>
      <c r="I121" s="10">
        <v>0</v>
      </c>
      <c r="J121" s="10">
        <v>0</v>
      </c>
      <c r="K121" s="10">
        <v>0</v>
      </c>
      <c r="L121" s="10">
        <v>0</v>
      </c>
      <c r="M121" s="10">
        <v>0</v>
      </c>
      <c r="N121" s="10">
        <v>1254</v>
      </c>
      <c r="O121" s="10">
        <v>0</v>
      </c>
      <c r="P121" s="10">
        <f t="shared" si="1"/>
        <v>1254</v>
      </c>
    </row>
    <row r="122" spans="1:17" x14ac:dyDescent="0.15">
      <c r="A122" s="185"/>
      <c r="B122" s="142" t="s">
        <v>475</v>
      </c>
      <c r="C122" s="143"/>
      <c r="D122" s="143"/>
      <c r="E122" s="143"/>
      <c r="F122" s="10">
        <v>2</v>
      </c>
      <c r="G122" s="10">
        <v>57</v>
      </c>
      <c r="H122" s="10">
        <v>0</v>
      </c>
      <c r="I122" s="10">
        <v>0</v>
      </c>
      <c r="J122" s="10">
        <v>0</v>
      </c>
      <c r="K122" s="10">
        <v>0</v>
      </c>
      <c r="L122" s="10">
        <v>0</v>
      </c>
      <c r="M122" s="10">
        <v>0</v>
      </c>
      <c r="N122" s="10">
        <v>0</v>
      </c>
      <c r="O122" s="10">
        <v>0</v>
      </c>
      <c r="P122" s="10">
        <f t="shared" si="1"/>
        <v>0</v>
      </c>
    </row>
    <row r="123" spans="1:17" x14ac:dyDescent="0.15">
      <c r="A123" s="184" t="s">
        <v>476</v>
      </c>
      <c r="B123" s="142" t="s">
        <v>472</v>
      </c>
      <c r="C123" s="143"/>
      <c r="D123" s="143"/>
      <c r="E123" s="143"/>
      <c r="F123" s="10">
        <v>2</v>
      </c>
      <c r="G123" s="10">
        <v>58</v>
      </c>
      <c r="H123" s="10">
        <v>46603</v>
      </c>
      <c r="I123" s="10">
        <v>0</v>
      </c>
      <c r="J123" s="10">
        <v>0</v>
      </c>
      <c r="K123" s="10">
        <v>299</v>
      </c>
      <c r="L123" s="10">
        <v>0</v>
      </c>
      <c r="M123" s="10">
        <v>21</v>
      </c>
      <c r="N123" s="10">
        <v>0</v>
      </c>
      <c r="O123" s="10">
        <v>0</v>
      </c>
      <c r="P123" s="10">
        <f t="shared" si="1"/>
        <v>46923</v>
      </c>
    </row>
    <row r="124" spans="1:17" x14ac:dyDescent="0.15">
      <c r="A124" s="185"/>
      <c r="B124" s="142" t="s">
        <v>473</v>
      </c>
      <c r="C124" s="143"/>
      <c r="D124" s="143"/>
      <c r="E124" s="143"/>
      <c r="F124" s="10">
        <v>2</v>
      </c>
      <c r="G124" s="10">
        <v>59</v>
      </c>
      <c r="H124" s="10">
        <v>0</v>
      </c>
      <c r="I124" s="10">
        <v>4158</v>
      </c>
      <c r="J124" s="10">
        <v>0</v>
      </c>
      <c r="K124" s="10">
        <v>0</v>
      </c>
      <c r="L124" s="10">
        <v>4290</v>
      </c>
      <c r="M124" s="10">
        <v>0</v>
      </c>
      <c r="N124" s="10">
        <v>0</v>
      </c>
      <c r="O124" s="10">
        <v>0</v>
      </c>
      <c r="P124" s="10">
        <f t="shared" si="1"/>
        <v>8448</v>
      </c>
    </row>
    <row r="125" spans="1:17" x14ac:dyDescent="0.15">
      <c r="A125" s="185"/>
      <c r="B125" s="142" t="s">
        <v>474</v>
      </c>
      <c r="C125" s="143"/>
      <c r="D125" s="143"/>
      <c r="E125" s="143"/>
      <c r="F125" s="10">
        <v>2</v>
      </c>
      <c r="G125" s="10">
        <v>60</v>
      </c>
      <c r="H125" s="10">
        <v>218399</v>
      </c>
      <c r="I125" s="10">
        <v>2328</v>
      </c>
      <c r="J125" s="10">
        <v>0</v>
      </c>
      <c r="K125" s="10">
        <v>0</v>
      </c>
      <c r="L125" s="10">
        <v>4818</v>
      </c>
      <c r="M125" s="10">
        <v>0</v>
      </c>
      <c r="N125" s="10">
        <v>0</v>
      </c>
      <c r="O125" s="10">
        <v>6765</v>
      </c>
      <c r="P125" s="10">
        <f t="shared" si="1"/>
        <v>232310</v>
      </c>
    </row>
    <row r="126" spans="1:17" x14ac:dyDescent="0.15">
      <c r="A126" s="185"/>
      <c r="B126" s="142" t="s">
        <v>475</v>
      </c>
      <c r="C126" s="143"/>
      <c r="D126" s="143"/>
      <c r="E126" s="143"/>
      <c r="F126" s="10">
        <v>2</v>
      </c>
      <c r="G126" s="10">
        <v>61</v>
      </c>
      <c r="H126" s="10">
        <v>0</v>
      </c>
      <c r="I126" s="10">
        <v>7838</v>
      </c>
      <c r="J126" s="10">
        <v>0</v>
      </c>
      <c r="K126" s="10">
        <v>0</v>
      </c>
      <c r="L126" s="10">
        <v>0</v>
      </c>
      <c r="M126" s="10">
        <v>0</v>
      </c>
      <c r="N126" s="10">
        <v>0</v>
      </c>
      <c r="O126" s="10">
        <v>0</v>
      </c>
      <c r="P126" s="10">
        <f t="shared" si="1"/>
        <v>7838</v>
      </c>
    </row>
    <row r="127" spans="1:17" x14ac:dyDescent="0.15">
      <c r="A127" s="228" t="s">
        <v>491</v>
      </c>
      <c r="B127" s="228"/>
      <c r="C127" s="142" t="s">
        <v>486</v>
      </c>
      <c r="D127" s="143"/>
      <c r="E127" s="143"/>
      <c r="F127" s="10">
        <v>2</v>
      </c>
      <c r="G127" s="10">
        <v>62</v>
      </c>
      <c r="H127" s="10">
        <v>0</v>
      </c>
      <c r="I127" s="10">
        <v>0</v>
      </c>
      <c r="J127" s="10">
        <v>0</v>
      </c>
      <c r="K127" s="10">
        <v>0</v>
      </c>
      <c r="L127" s="10">
        <v>0</v>
      </c>
      <c r="M127" s="10">
        <v>0</v>
      </c>
      <c r="N127" s="10">
        <v>0</v>
      </c>
      <c r="O127" s="10">
        <v>0</v>
      </c>
      <c r="P127" s="10">
        <f t="shared" si="1"/>
        <v>0</v>
      </c>
    </row>
    <row r="128" spans="1:17" x14ac:dyDescent="0.15">
      <c r="A128" s="229" t="s">
        <v>492</v>
      </c>
      <c r="B128" s="230"/>
      <c r="C128" s="142" t="s">
        <v>477</v>
      </c>
      <c r="D128" s="143"/>
      <c r="E128" s="143"/>
      <c r="F128" s="10">
        <v>2</v>
      </c>
      <c r="G128" s="10">
        <v>63</v>
      </c>
      <c r="H128" s="10">
        <v>0</v>
      </c>
      <c r="I128" s="10">
        <v>6923</v>
      </c>
      <c r="J128" s="10">
        <v>0</v>
      </c>
      <c r="K128" s="10">
        <v>0</v>
      </c>
      <c r="L128" s="10">
        <v>0</v>
      </c>
      <c r="M128" s="10">
        <v>0</v>
      </c>
      <c r="N128" s="10">
        <v>0</v>
      </c>
      <c r="O128" s="10">
        <v>0</v>
      </c>
      <c r="P128" s="10">
        <f t="shared" si="1"/>
        <v>6923</v>
      </c>
    </row>
    <row r="129" spans="1:16" x14ac:dyDescent="0.15">
      <c r="A129" s="230"/>
      <c r="B129" s="230"/>
      <c r="C129" s="231" t="s">
        <v>478</v>
      </c>
      <c r="D129" s="231"/>
      <c r="E129" s="231"/>
      <c r="F129" s="10">
        <v>2</v>
      </c>
      <c r="G129" s="10">
        <v>64</v>
      </c>
      <c r="H129" s="10">
        <v>0</v>
      </c>
      <c r="I129" s="10">
        <v>0</v>
      </c>
      <c r="J129" s="10">
        <v>0</v>
      </c>
      <c r="K129" s="10">
        <v>0</v>
      </c>
      <c r="L129" s="10">
        <v>0</v>
      </c>
      <c r="M129" s="10">
        <v>0</v>
      </c>
      <c r="N129" s="10">
        <v>0</v>
      </c>
      <c r="O129" s="10">
        <v>0</v>
      </c>
      <c r="P129" s="10">
        <f t="shared" si="1"/>
        <v>0</v>
      </c>
    </row>
    <row r="130" spans="1:16" x14ac:dyDescent="0.15">
      <c r="A130" s="230"/>
      <c r="B130" s="230"/>
      <c r="C130" s="231" t="s">
        <v>479</v>
      </c>
      <c r="D130" s="231"/>
      <c r="E130" s="231"/>
      <c r="F130" s="10">
        <v>2</v>
      </c>
      <c r="G130" s="10">
        <v>65</v>
      </c>
      <c r="H130" s="10">
        <v>0</v>
      </c>
      <c r="I130" s="10">
        <v>0</v>
      </c>
      <c r="J130" s="10">
        <v>0</v>
      </c>
      <c r="K130" s="10">
        <v>0</v>
      </c>
      <c r="L130" s="10">
        <v>0</v>
      </c>
      <c r="M130" s="10">
        <v>0</v>
      </c>
      <c r="N130" s="10">
        <v>0</v>
      </c>
      <c r="O130" s="10">
        <v>0</v>
      </c>
      <c r="P130" s="10">
        <f t="shared" si="1"/>
        <v>0</v>
      </c>
    </row>
  </sheetData>
  <mergeCells count="148">
    <mergeCell ref="A127:B127"/>
    <mergeCell ref="C127:E127"/>
    <mergeCell ref="A128:B130"/>
    <mergeCell ref="C128:E128"/>
    <mergeCell ref="C129:E129"/>
    <mergeCell ref="C130:E130"/>
    <mergeCell ref="F2:F3"/>
    <mergeCell ref="G2:G3"/>
    <mergeCell ref="A4:A19"/>
    <mergeCell ref="C4:E4"/>
    <mergeCell ref="D5:E5"/>
    <mergeCell ref="D6:E6"/>
    <mergeCell ref="C7:E7"/>
    <mergeCell ref="C8:E8"/>
    <mergeCell ref="C15:E15"/>
    <mergeCell ref="C16:E16"/>
    <mergeCell ref="C17:E17"/>
    <mergeCell ref="C18:E18"/>
    <mergeCell ref="C19:E19"/>
    <mergeCell ref="C12:E12"/>
    <mergeCell ref="C13:E13"/>
    <mergeCell ref="C14:E14"/>
    <mergeCell ref="A2:E3"/>
    <mergeCell ref="C9:E9"/>
    <mergeCell ref="C10:E10"/>
    <mergeCell ref="C11:E11"/>
    <mergeCell ref="C25:E25"/>
    <mergeCell ref="C26:E26"/>
    <mergeCell ref="C34:E34"/>
    <mergeCell ref="C35:E35"/>
    <mergeCell ref="D40:E40"/>
    <mergeCell ref="D27:D29"/>
    <mergeCell ref="C30:E30"/>
    <mergeCell ref="C31:E31"/>
    <mergeCell ref="C33:E33"/>
    <mergeCell ref="C41:E41"/>
    <mergeCell ref="C42:E42"/>
    <mergeCell ref="D39:E39"/>
    <mergeCell ref="C43:E43"/>
    <mergeCell ref="C68:E68"/>
    <mergeCell ref="C55:E55"/>
    <mergeCell ref="B54:E54"/>
    <mergeCell ref="C48:E48"/>
    <mergeCell ref="A45:C46"/>
    <mergeCell ref="A20:A44"/>
    <mergeCell ref="C20:E20"/>
    <mergeCell ref="B21:B22"/>
    <mergeCell ref="C21:E21"/>
    <mergeCell ref="C22:E22"/>
    <mergeCell ref="B36:B38"/>
    <mergeCell ref="C32:E32"/>
    <mergeCell ref="C36:E36"/>
    <mergeCell ref="C37:E37"/>
    <mergeCell ref="C38:E38"/>
    <mergeCell ref="B27:B34"/>
    <mergeCell ref="C27:C29"/>
    <mergeCell ref="B23:B26"/>
    <mergeCell ref="C23:E23"/>
    <mergeCell ref="C24:E24"/>
    <mergeCell ref="B71:E71"/>
    <mergeCell ref="B72:E72"/>
    <mergeCell ref="B73:E73"/>
    <mergeCell ref="C64:E64"/>
    <mergeCell ref="C65:E65"/>
    <mergeCell ref="B66:E66"/>
    <mergeCell ref="C58:E58"/>
    <mergeCell ref="C59:E59"/>
    <mergeCell ref="C60:E60"/>
    <mergeCell ref="C61:E61"/>
    <mergeCell ref="C62:E62"/>
    <mergeCell ref="C63:E63"/>
    <mergeCell ref="C69:E69"/>
    <mergeCell ref="C70:E70"/>
    <mergeCell ref="B67:E67"/>
    <mergeCell ref="B68:B70"/>
    <mergeCell ref="C79:E79"/>
    <mergeCell ref="A47:A55"/>
    <mergeCell ref="C47:E47"/>
    <mergeCell ref="B56:E56"/>
    <mergeCell ref="B57:E57"/>
    <mergeCell ref="C52:E52"/>
    <mergeCell ref="C53:E53"/>
    <mergeCell ref="C44:E44"/>
    <mergeCell ref="C82:E82"/>
    <mergeCell ref="C78:E78"/>
    <mergeCell ref="B74:E74"/>
    <mergeCell ref="A80:E80"/>
    <mergeCell ref="A81:E81"/>
    <mergeCell ref="A82:B83"/>
    <mergeCell ref="A58:A65"/>
    <mergeCell ref="A67:A70"/>
    <mergeCell ref="A71:A76"/>
    <mergeCell ref="B75:E75"/>
    <mergeCell ref="B76:E76"/>
    <mergeCell ref="A77:E77"/>
    <mergeCell ref="A78:B79"/>
    <mergeCell ref="C49:E49"/>
    <mergeCell ref="C50:E50"/>
    <mergeCell ref="C51:E51"/>
    <mergeCell ref="C83:E83"/>
    <mergeCell ref="A84:E84"/>
    <mergeCell ref="A85:E85"/>
    <mergeCell ref="A86:B87"/>
    <mergeCell ref="C86:E86"/>
    <mergeCell ref="A88:A91"/>
    <mergeCell ref="B90:E90"/>
    <mergeCell ref="B91:E91"/>
    <mergeCell ref="B88:E88"/>
    <mergeCell ref="B89:E89"/>
    <mergeCell ref="C87:E87"/>
    <mergeCell ref="A92:B93"/>
    <mergeCell ref="C92:E92"/>
    <mergeCell ref="C93:E93"/>
    <mergeCell ref="A94:E94"/>
    <mergeCell ref="B95:E95"/>
    <mergeCell ref="B96:E96"/>
    <mergeCell ref="A115:B117"/>
    <mergeCell ref="C115:E115"/>
    <mergeCell ref="C116:E116"/>
    <mergeCell ref="C117:E117"/>
    <mergeCell ref="A118:E118"/>
    <mergeCell ref="C97:E97"/>
    <mergeCell ref="C98:E98"/>
    <mergeCell ref="A99:E99"/>
    <mergeCell ref="A100:E100"/>
    <mergeCell ref="A103:D104"/>
    <mergeCell ref="A105:D106"/>
    <mergeCell ref="A107:A108"/>
    <mergeCell ref="B107:D108"/>
    <mergeCell ref="A109:B114"/>
    <mergeCell ref="C109:E109"/>
    <mergeCell ref="C110:E110"/>
    <mergeCell ref="C111:C114"/>
    <mergeCell ref="D111:E111"/>
    <mergeCell ref="D112:E112"/>
    <mergeCell ref="D113:E113"/>
    <mergeCell ref="D114:E114"/>
    <mergeCell ref="A101:D102"/>
    <mergeCell ref="A119:A122"/>
    <mergeCell ref="B119:E119"/>
    <mergeCell ref="B120:E120"/>
    <mergeCell ref="B121:E121"/>
    <mergeCell ref="B122:E122"/>
    <mergeCell ref="A123:A126"/>
    <mergeCell ref="B123:E123"/>
    <mergeCell ref="B124:E124"/>
    <mergeCell ref="B125:E125"/>
    <mergeCell ref="B126:E126"/>
  </mergeCells>
  <phoneticPr fontId="3"/>
  <pageMargins left="0.4" right="0.39" top="0.79" bottom="0.6" header="0.6" footer="0.18"/>
  <pageSetup paperSize="9" scale="40" orientation="portrait"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195"/>
  <sheetViews>
    <sheetView showGridLines="0" view="pageBreakPreview" zoomScale="75" zoomScaleNormal="75" zoomScaleSheetLayoutView="75" workbookViewId="0">
      <pane xSplit="7" ySplit="3" topLeftCell="H4" activePane="bottomRight" state="frozen"/>
      <selection activeCell="H4" sqref="H4:L61"/>
      <selection pane="topRight" activeCell="H4" sqref="H4:L61"/>
      <selection pane="bottomLeft" activeCell="H4" sqref="H4:L61"/>
      <selection pane="bottomRight" activeCell="A2" sqref="A2:E3"/>
    </sheetView>
  </sheetViews>
  <sheetFormatPr defaultRowHeight="13.5" x14ac:dyDescent="0.15"/>
  <cols>
    <col min="1" max="1" width="3.25" style="17" customWidth="1"/>
    <col min="2" max="2" width="3.375" style="17" customWidth="1"/>
    <col min="3" max="3" width="8.125" style="17" customWidth="1"/>
    <col min="4" max="4" width="3.375" style="17" customWidth="1"/>
    <col min="5" max="5" width="16.125" style="17" customWidth="1"/>
    <col min="6" max="6" width="3.375" style="3" customWidth="1"/>
    <col min="7" max="7" width="3.375" style="33" customWidth="1"/>
    <col min="8" max="10" width="10.625" style="3" customWidth="1"/>
    <col min="11" max="11" width="11.75" style="3" customWidth="1"/>
    <col min="12" max="16" width="10.625" style="3" customWidth="1"/>
    <col min="17" max="17" width="10.875" style="4" customWidth="1"/>
    <col min="18" max="18" width="10.75" style="3" customWidth="1"/>
    <col min="19" max="16384" width="9" style="3"/>
  </cols>
  <sheetData>
    <row r="1" spans="1:18" x14ac:dyDescent="0.15">
      <c r="A1" s="3" t="s">
        <v>21</v>
      </c>
      <c r="B1" s="3"/>
      <c r="C1" s="3"/>
      <c r="D1" s="3"/>
      <c r="E1" s="3"/>
      <c r="Q1" s="2"/>
    </row>
    <row r="2" spans="1:18" ht="13.5" customHeight="1" x14ac:dyDescent="0.15">
      <c r="A2" s="130" t="s">
        <v>56</v>
      </c>
      <c r="B2" s="131"/>
      <c r="C2" s="131"/>
      <c r="D2" s="131"/>
      <c r="E2" s="132"/>
      <c r="F2" s="127" t="s">
        <v>36</v>
      </c>
      <c r="G2" s="127" t="s">
        <v>37</v>
      </c>
      <c r="H2" s="5" t="s">
        <v>41</v>
      </c>
      <c r="I2" s="6" t="s">
        <v>493</v>
      </c>
      <c r="J2" s="5" t="s">
        <v>88</v>
      </c>
      <c r="K2" s="6" t="s">
        <v>468</v>
      </c>
      <c r="L2" s="6" t="s">
        <v>152</v>
      </c>
      <c r="M2" s="6" t="s">
        <v>481</v>
      </c>
      <c r="N2" s="6" t="s">
        <v>94</v>
      </c>
      <c r="O2" s="6" t="s">
        <v>483</v>
      </c>
      <c r="P2" s="2" t="s">
        <v>496</v>
      </c>
      <c r="Q2" s="7"/>
      <c r="R2" s="66"/>
    </row>
    <row r="3" spans="1:18" x14ac:dyDescent="0.15">
      <c r="A3" s="130"/>
      <c r="B3" s="131"/>
      <c r="C3" s="131"/>
      <c r="D3" s="131"/>
      <c r="E3" s="132"/>
      <c r="F3" s="127"/>
      <c r="G3" s="127"/>
      <c r="H3" s="8" t="s">
        <v>38</v>
      </c>
      <c r="I3" s="9" t="s">
        <v>480</v>
      </c>
      <c r="J3" s="8" t="s">
        <v>87</v>
      </c>
      <c r="K3" s="9" t="s">
        <v>470</v>
      </c>
      <c r="L3" s="9" t="s">
        <v>153</v>
      </c>
      <c r="M3" s="9" t="s">
        <v>482</v>
      </c>
      <c r="N3" s="9" t="s">
        <v>93</v>
      </c>
      <c r="O3" s="9" t="s">
        <v>484</v>
      </c>
      <c r="P3" s="8" t="s">
        <v>35</v>
      </c>
      <c r="Q3" s="7"/>
      <c r="R3" s="33"/>
    </row>
    <row r="4" spans="1:18" x14ac:dyDescent="0.15">
      <c r="A4" s="236" t="s">
        <v>85</v>
      </c>
      <c r="B4" s="179"/>
      <c r="C4" s="179"/>
      <c r="D4" s="237"/>
      <c r="E4" s="25" t="s">
        <v>84</v>
      </c>
      <c r="F4" s="10">
        <v>1</v>
      </c>
      <c r="G4" s="25">
        <v>1</v>
      </c>
      <c r="H4" s="10">
        <v>0</v>
      </c>
      <c r="I4" s="10">
        <v>0</v>
      </c>
      <c r="J4" s="10">
        <v>0</v>
      </c>
      <c r="K4" s="10">
        <v>0</v>
      </c>
      <c r="L4" s="10">
        <v>0</v>
      </c>
      <c r="M4" s="10">
        <v>0</v>
      </c>
      <c r="N4" s="10">
        <v>0</v>
      </c>
      <c r="O4" s="10">
        <v>0</v>
      </c>
      <c r="P4" s="10">
        <f>SUM(H4:O4)</f>
        <v>0</v>
      </c>
      <c r="Q4" s="11"/>
    </row>
    <row r="5" spans="1:18" x14ac:dyDescent="0.15">
      <c r="A5" s="238"/>
      <c r="B5" s="242"/>
      <c r="C5" s="242"/>
      <c r="D5" s="239"/>
      <c r="E5" s="25" t="s">
        <v>329</v>
      </c>
      <c r="F5" s="10">
        <v>1</v>
      </c>
      <c r="G5" s="25">
        <v>2</v>
      </c>
      <c r="H5" s="10">
        <v>292853</v>
      </c>
      <c r="I5" s="10">
        <v>677066</v>
      </c>
      <c r="J5" s="10">
        <v>52592</v>
      </c>
      <c r="K5" s="10">
        <v>0</v>
      </c>
      <c r="L5" s="10">
        <v>27100</v>
      </c>
      <c r="M5" s="10">
        <v>4485</v>
      </c>
      <c r="N5" s="10">
        <v>0</v>
      </c>
      <c r="O5" s="10">
        <v>92327</v>
      </c>
      <c r="P5" s="10">
        <f t="shared" ref="P5:P68" si="0">SUM(H5:O5)</f>
        <v>1146423</v>
      </c>
      <c r="Q5" s="11"/>
    </row>
    <row r="6" spans="1:18" x14ac:dyDescent="0.15">
      <c r="A6" s="238"/>
      <c r="B6" s="242"/>
      <c r="C6" s="242"/>
      <c r="D6" s="239"/>
      <c r="E6" s="25" t="s">
        <v>330</v>
      </c>
      <c r="F6" s="10">
        <v>1</v>
      </c>
      <c r="G6" s="25">
        <v>3</v>
      </c>
      <c r="H6" s="10">
        <v>121803</v>
      </c>
      <c r="I6" s="10">
        <v>382743</v>
      </c>
      <c r="J6" s="10">
        <v>912884</v>
      </c>
      <c r="K6" s="10">
        <v>6067</v>
      </c>
      <c r="L6" s="10">
        <v>35948</v>
      </c>
      <c r="M6" s="10">
        <v>473330</v>
      </c>
      <c r="N6" s="10">
        <v>0</v>
      </c>
      <c r="O6" s="10">
        <v>209688</v>
      </c>
      <c r="P6" s="10">
        <f t="shared" si="0"/>
        <v>2142463</v>
      </c>
      <c r="Q6" s="11"/>
    </row>
    <row r="7" spans="1:18" x14ac:dyDescent="0.15">
      <c r="A7" s="238"/>
      <c r="B7" s="242"/>
      <c r="C7" s="242"/>
      <c r="D7" s="239"/>
      <c r="E7" s="25" t="s">
        <v>331</v>
      </c>
      <c r="F7" s="10">
        <v>1</v>
      </c>
      <c r="G7" s="25">
        <v>4</v>
      </c>
      <c r="H7" s="10">
        <v>1483559</v>
      </c>
      <c r="I7" s="10">
        <v>886333</v>
      </c>
      <c r="J7" s="10">
        <v>467434</v>
      </c>
      <c r="K7" s="10">
        <v>65289</v>
      </c>
      <c r="L7" s="10">
        <v>243344</v>
      </c>
      <c r="M7" s="10">
        <v>811054</v>
      </c>
      <c r="N7" s="10">
        <v>65665</v>
      </c>
      <c r="O7" s="10">
        <v>220796</v>
      </c>
      <c r="P7" s="10">
        <f t="shared" si="0"/>
        <v>4243474</v>
      </c>
      <c r="Q7" s="11"/>
    </row>
    <row r="8" spans="1:18" x14ac:dyDescent="0.15">
      <c r="A8" s="238"/>
      <c r="B8" s="242"/>
      <c r="C8" s="242"/>
      <c r="D8" s="239"/>
      <c r="E8" s="25" t="s">
        <v>332</v>
      </c>
      <c r="F8" s="10">
        <v>1</v>
      </c>
      <c r="G8" s="25">
        <v>5</v>
      </c>
      <c r="H8" s="10">
        <v>59002</v>
      </c>
      <c r="I8" s="10">
        <v>83091</v>
      </c>
      <c r="J8" s="10">
        <v>24240</v>
      </c>
      <c r="K8" s="10">
        <v>51179</v>
      </c>
      <c r="L8" s="10">
        <v>52533</v>
      </c>
      <c r="M8" s="10">
        <v>0</v>
      </c>
      <c r="N8" s="10">
        <v>28932</v>
      </c>
      <c r="O8" s="10">
        <v>0</v>
      </c>
      <c r="P8" s="10">
        <f t="shared" si="0"/>
        <v>298977</v>
      </c>
      <c r="Q8" s="11"/>
    </row>
    <row r="9" spans="1:18" x14ac:dyDescent="0.15">
      <c r="A9" s="238"/>
      <c r="B9" s="242"/>
      <c r="C9" s="242"/>
      <c r="D9" s="239"/>
      <c r="E9" s="25" t="s">
        <v>333</v>
      </c>
      <c r="F9" s="10">
        <v>1</v>
      </c>
      <c r="G9" s="25">
        <v>6</v>
      </c>
      <c r="H9" s="10">
        <v>177888</v>
      </c>
      <c r="I9" s="10">
        <v>0</v>
      </c>
      <c r="J9" s="10">
        <v>6806</v>
      </c>
      <c r="K9" s="10">
        <v>0</v>
      </c>
      <c r="L9" s="10">
        <v>0</v>
      </c>
      <c r="M9" s="10">
        <v>0</v>
      </c>
      <c r="N9" s="10">
        <v>2143</v>
      </c>
      <c r="O9" s="10">
        <v>0</v>
      </c>
      <c r="P9" s="10">
        <f t="shared" si="0"/>
        <v>186837</v>
      </c>
      <c r="Q9" s="11"/>
    </row>
    <row r="10" spans="1:18" x14ac:dyDescent="0.15">
      <c r="A10" s="238"/>
      <c r="B10" s="242"/>
      <c r="C10" s="242"/>
      <c r="D10" s="239"/>
      <c r="E10" s="25" t="s">
        <v>334</v>
      </c>
      <c r="F10" s="10">
        <v>1</v>
      </c>
      <c r="G10" s="25">
        <v>7</v>
      </c>
      <c r="H10" s="10">
        <v>6990</v>
      </c>
      <c r="I10" s="10">
        <v>0</v>
      </c>
      <c r="J10" s="10">
        <v>0</v>
      </c>
      <c r="K10" s="10">
        <v>0</v>
      </c>
      <c r="L10" s="10">
        <v>0</v>
      </c>
      <c r="M10" s="10">
        <v>0</v>
      </c>
      <c r="N10" s="10">
        <v>0</v>
      </c>
      <c r="O10" s="10">
        <v>0</v>
      </c>
      <c r="P10" s="10">
        <f t="shared" si="0"/>
        <v>6990</v>
      </c>
      <c r="Q10" s="11"/>
    </row>
    <row r="11" spans="1:18" x14ac:dyDescent="0.15">
      <c r="A11" s="238"/>
      <c r="B11" s="242"/>
      <c r="C11" s="242"/>
      <c r="D11" s="239"/>
      <c r="E11" s="25" t="s">
        <v>335</v>
      </c>
      <c r="F11" s="10">
        <v>1</v>
      </c>
      <c r="G11" s="25">
        <v>8</v>
      </c>
      <c r="H11" s="10">
        <v>0</v>
      </c>
      <c r="I11" s="10">
        <v>0</v>
      </c>
      <c r="J11" s="10">
        <v>0</v>
      </c>
      <c r="K11" s="10">
        <v>0</v>
      </c>
      <c r="L11" s="10">
        <v>0</v>
      </c>
      <c r="M11" s="10">
        <v>0</v>
      </c>
      <c r="N11" s="10">
        <v>0</v>
      </c>
      <c r="O11" s="10">
        <v>0</v>
      </c>
      <c r="P11" s="10">
        <f t="shared" si="0"/>
        <v>0</v>
      </c>
      <c r="Q11" s="11"/>
    </row>
    <row r="12" spans="1:18" x14ac:dyDescent="0.15">
      <c r="A12" s="238"/>
      <c r="B12" s="242"/>
      <c r="C12" s="242"/>
      <c r="D12" s="239"/>
      <c r="E12" s="25" t="s">
        <v>336</v>
      </c>
      <c r="F12" s="10">
        <v>1</v>
      </c>
      <c r="G12" s="25">
        <v>9</v>
      </c>
      <c r="H12" s="10">
        <v>0</v>
      </c>
      <c r="I12" s="10">
        <v>0</v>
      </c>
      <c r="J12" s="10">
        <v>0</v>
      </c>
      <c r="K12" s="10">
        <v>0</v>
      </c>
      <c r="L12" s="10">
        <v>0</v>
      </c>
      <c r="M12" s="10">
        <v>0</v>
      </c>
      <c r="N12" s="10">
        <v>0</v>
      </c>
      <c r="O12" s="10">
        <v>0</v>
      </c>
      <c r="P12" s="10">
        <f t="shared" si="0"/>
        <v>0</v>
      </c>
      <c r="Q12" s="11"/>
    </row>
    <row r="13" spans="1:18" x14ac:dyDescent="0.15">
      <c r="A13" s="238"/>
      <c r="B13" s="242"/>
      <c r="C13" s="242"/>
      <c r="D13" s="239"/>
      <c r="E13" s="25" t="s">
        <v>337</v>
      </c>
      <c r="F13" s="10">
        <v>1</v>
      </c>
      <c r="G13" s="25">
        <v>10</v>
      </c>
      <c r="H13" s="10">
        <v>0</v>
      </c>
      <c r="I13" s="10">
        <v>0</v>
      </c>
      <c r="J13" s="10">
        <v>0</v>
      </c>
      <c r="K13" s="10">
        <v>0</v>
      </c>
      <c r="L13" s="10">
        <v>0</v>
      </c>
      <c r="M13" s="10">
        <v>0</v>
      </c>
      <c r="N13" s="10">
        <v>0</v>
      </c>
      <c r="O13" s="10">
        <v>0</v>
      </c>
      <c r="P13" s="10">
        <f t="shared" si="0"/>
        <v>0</v>
      </c>
      <c r="Q13" s="11"/>
    </row>
    <row r="14" spans="1:18" x14ac:dyDescent="0.15">
      <c r="A14" s="238"/>
      <c r="B14" s="242"/>
      <c r="C14" s="242"/>
      <c r="D14" s="239"/>
      <c r="E14" s="25" t="s">
        <v>338</v>
      </c>
      <c r="F14" s="10">
        <v>1</v>
      </c>
      <c r="G14" s="25">
        <v>11</v>
      </c>
      <c r="H14" s="10">
        <v>0</v>
      </c>
      <c r="I14" s="10">
        <v>0</v>
      </c>
      <c r="J14" s="10">
        <v>0</v>
      </c>
      <c r="K14" s="10">
        <v>0</v>
      </c>
      <c r="L14" s="10">
        <v>0</v>
      </c>
      <c r="M14" s="10">
        <v>0</v>
      </c>
      <c r="N14" s="10">
        <v>0</v>
      </c>
      <c r="O14" s="10">
        <v>0</v>
      </c>
      <c r="P14" s="10">
        <f t="shared" si="0"/>
        <v>0</v>
      </c>
      <c r="Q14" s="11"/>
    </row>
    <row r="15" spans="1:18" x14ac:dyDescent="0.15">
      <c r="A15" s="238"/>
      <c r="B15" s="242"/>
      <c r="C15" s="242"/>
      <c r="D15" s="239"/>
      <c r="E15" s="32" t="s">
        <v>22</v>
      </c>
      <c r="F15" s="10">
        <v>1</v>
      </c>
      <c r="G15" s="25">
        <v>12</v>
      </c>
      <c r="H15" s="10">
        <v>2142095</v>
      </c>
      <c r="I15" s="10">
        <v>2029233</v>
      </c>
      <c r="J15" s="10">
        <v>1463956</v>
      </c>
      <c r="K15" s="10">
        <v>122535</v>
      </c>
      <c r="L15" s="10">
        <v>358925</v>
      </c>
      <c r="M15" s="10">
        <v>1288869</v>
      </c>
      <c r="N15" s="10">
        <v>96740</v>
      </c>
      <c r="O15" s="10">
        <v>522811</v>
      </c>
      <c r="P15" s="10">
        <f t="shared" si="0"/>
        <v>8025164</v>
      </c>
      <c r="Q15" s="11"/>
    </row>
    <row r="16" spans="1:18" ht="36" x14ac:dyDescent="0.15">
      <c r="A16" s="238"/>
      <c r="B16" s="242"/>
      <c r="C16" s="242"/>
      <c r="D16" s="239"/>
      <c r="E16" s="42" t="s">
        <v>86</v>
      </c>
      <c r="F16" s="10">
        <v>1</v>
      </c>
      <c r="G16" s="25">
        <v>13</v>
      </c>
      <c r="H16" s="10">
        <v>0</v>
      </c>
      <c r="I16" s="10">
        <v>0</v>
      </c>
      <c r="J16" s="10">
        <v>1313</v>
      </c>
      <c r="K16" s="10">
        <v>0</v>
      </c>
      <c r="L16" s="10">
        <v>0</v>
      </c>
      <c r="M16" s="10">
        <v>0</v>
      </c>
      <c r="N16" s="10">
        <v>0</v>
      </c>
      <c r="O16" s="10">
        <v>0</v>
      </c>
      <c r="P16" s="10">
        <f t="shared" si="0"/>
        <v>1313</v>
      </c>
      <c r="Q16" s="11"/>
    </row>
    <row r="17" spans="1:17" x14ac:dyDescent="0.15">
      <c r="A17" s="238"/>
      <c r="B17" s="242"/>
      <c r="C17" s="242"/>
      <c r="D17" s="239"/>
      <c r="E17" s="18" t="s">
        <v>54</v>
      </c>
      <c r="F17" s="10">
        <v>1</v>
      </c>
      <c r="G17" s="25">
        <v>14</v>
      </c>
      <c r="H17" s="10">
        <v>2142095</v>
      </c>
      <c r="I17" s="10">
        <v>2029233</v>
      </c>
      <c r="J17" s="10">
        <v>1463956</v>
      </c>
      <c r="K17" s="10">
        <v>122535</v>
      </c>
      <c r="L17" s="10">
        <v>358925</v>
      </c>
      <c r="M17" s="10">
        <v>1288869</v>
      </c>
      <c r="N17" s="10">
        <v>96740</v>
      </c>
      <c r="O17" s="10">
        <v>522811</v>
      </c>
      <c r="P17" s="10">
        <f t="shared" si="0"/>
        <v>8025164</v>
      </c>
      <c r="Q17" s="11"/>
    </row>
    <row r="18" spans="1:17" x14ac:dyDescent="0.15">
      <c r="A18" s="238"/>
      <c r="B18" s="242"/>
      <c r="C18" s="242"/>
      <c r="D18" s="239"/>
      <c r="E18" s="18" t="s">
        <v>55</v>
      </c>
      <c r="F18" s="10">
        <v>1</v>
      </c>
      <c r="G18" s="25">
        <v>15</v>
      </c>
      <c r="H18" s="10">
        <v>0</v>
      </c>
      <c r="I18" s="10">
        <v>0</v>
      </c>
      <c r="J18" s="10">
        <v>0</v>
      </c>
      <c r="K18" s="10">
        <v>0</v>
      </c>
      <c r="L18" s="10">
        <v>0</v>
      </c>
      <c r="M18" s="10">
        <v>0</v>
      </c>
      <c r="N18" s="10">
        <v>0</v>
      </c>
      <c r="O18" s="10">
        <v>0</v>
      </c>
      <c r="P18" s="10">
        <f t="shared" si="0"/>
        <v>0</v>
      </c>
      <c r="Q18" s="11"/>
    </row>
    <row r="19" spans="1:17" ht="52.5" customHeight="1" x14ac:dyDescent="0.15">
      <c r="A19" s="240"/>
      <c r="B19" s="180"/>
      <c r="C19" s="180"/>
      <c r="D19" s="241"/>
      <c r="E19" s="43" t="s">
        <v>339</v>
      </c>
      <c r="F19" s="10">
        <v>1</v>
      </c>
      <c r="G19" s="25">
        <v>16</v>
      </c>
      <c r="H19" s="10">
        <v>1872190</v>
      </c>
      <c r="I19" s="10">
        <v>2029233</v>
      </c>
      <c r="J19" s="10">
        <v>1108563</v>
      </c>
      <c r="K19" s="10">
        <v>96312</v>
      </c>
      <c r="L19" s="10">
        <v>59593</v>
      </c>
      <c r="M19" s="10">
        <v>1288869</v>
      </c>
      <c r="N19" s="10">
        <v>55580</v>
      </c>
      <c r="O19" s="10">
        <v>337895</v>
      </c>
      <c r="P19" s="10">
        <f t="shared" si="0"/>
        <v>6848235</v>
      </c>
      <c r="Q19" s="11"/>
    </row>
    <row r="20" spans="1:17" x14ac:dyDescent="0.15">
      <c r="A20" s="189" t="s">
        <v>23</v>
      </c>
      <c r="B20" s="172" t="s">
        <v>24</v>
      </c>
      <c r="C20" s="172" t="s">
        <v>25</v>
      </c>
      <c r="D20" s="243" t="s">
        <v>26</v>
      </c>
      <c r="E20" s="25" t="s">
        <v>84</v>
      </c>
      <c r="F20" s="10">
        <v>2</v>
      </c>
      <c r="G20" s="25">
        <v>1</v>
      </c>
      <c r="H20" s="10">
        <v>0</v>
      </c>
      <c r="I20" s="10">
        <v>0</v>
      </c>
      <c r="J20" s="10">
        <v>0</v>
      </c>
      <c r="K20" s="10">
        <v>0</v>
      </c>
      <c r="L20" s="10">
        <v>0</v>
      </c>
      <c r="M20" s="10">
        <v>0</v>
      </c>
      <c r="N20" s="10">
        <v>0</v>
      </c>
      <c r="O20" s="10">
        <v>0</v>
      </c>
      <c r="P20" s="10">
        <f t="shared" si="0"/>
        <v>0</v>
      </c>
      <c r="Q20" s="11"/>
    </row>
    <row r="21" spans="1:17" x14ac:dyDescent="0.15">
      <c r="A21" s="189"/>
      <c r="B21" s="199"/>
      <c r="C21" s="199"/>
      <c r="D21" s="244"/>
      <c r="E21" s="25" t="s">
        <v>329</v>
      </c>
      <c r="F21" s="10">
        <v>2</v>
      </c>
      <c r="G21" s="25">
        <v>2</v>
      </c>
      <c r="H21" s="10">
        <v>0</v>
      </c>
      <c r="I21" s="10">
        <v>127176</v>
      </c>
      <c r="J21" s="10">
        <v>1313</v>
      </c>
      <c r="K21" s="10">
        <v>0</v>
      </c>
      <c r="L21" s="10">
        <v>27100</v>
      </c>
      <c r="M21" s="10">
        <v>4485</v>
      </c>
      <c r="N21" s="10">
        <v>0</v>
      </c>
      <c r="O21" s="10">
        <v>44900</v>
      </c>
      <c r="P21" s="10">
        <f t="shared" si="0"/>
        <v>204974</v>
      </c>
      <c r="Q21" s="11"/>
    </row>
    <row r="22" spans="1:17" x14ac:dyDescent="0.15">
      <c r="A22" s="189"/>
      <c r="B22" s="199"/>
      <c r="C22" s="199"/>
      <c r="D22" s="244"/>
      <c r="E22" s="25" t="s">
        <v>330</v>
      </c>
      <c r="F22" s="10">
        <v>2</v>
      </c>
      <c r="G22" s="25">
        <v>3</v>
      </c>
      <c r="H22" s="10">
        <v>9810</v>
      </c>
      <c r="I22" s="10">
        <v>206116</v>
      </c>
      <c r="J22" s="10">
        <v>872231</v>
      </c>
      <c r="K22" s="10">
        <v>1175</v>
      </c>
      <c r="L22" s="10">
        <v>35594</v>
      </c>
      <c r="M22" s="10">
        <v>287653</v>
      </c>
      <c r="N22" s="10">
        <v>0</v>
      </c>
      <c r="O22" s="10">
        <v>144468</v>
      </c>
      <c r="P22" s="10">
        <f t="shared" si="0"/>
        <v>1557047</v>
      </c>
      <c r="Q22" s="11"/>
    </row>
    <row r="23" spans="1:17" x14ac:dyDescent="0.15">
      <c r="A23" s="189"/>
      <c r="B23" s="199"/>
      <c r="C23" s="199"/>
      <c r="D23" s="244"/>
      <c r="E23" s="25" t="s">
        <v>331</v>
      </c>
      <c r="F23" s="10">
        <v>2</v>
      </c>
      <c r="G23" s="25">
        <v>4</v>
      </c>
      <c r="H23" s="10">
        <v>835622</v>
      </c>
      <c r="I23" s="10">
        <v>600139</v>
      </c>
      <c r="J23" s="10">
        <v>239781</v>
      </c>
      <c r="K23" s="10">
        <v>44648</v>
      </c>
      <c r="L23" s="10">
        <v>165059</v>
      </c>
      <c r="M23" s="10">
        <v>505925</v>
      </c>
      <c r="N23" s="10">
        <v>48275</v>
      </c>
      <c r="O23" s="10">
        <v>158843</v>
      </c>
      <c r="P23" s="10">
        <f t="shared" si="0"/>
        <v>2598292</v>
      </c>
      <c r="Q23" s="11"/>
    </row>
    <row r="24" spans="1:17" x14ac:dyDescent="0.15">
      <c r="A24" s="189"/>
      <c r="B24" s="199"/>
      <c r="C24" s="199"/>
      <c r="D24" s="244"/>
      <c r="E24" s="25" t="s">
        <v>332</v>
      </c>
      <c r="F24" s="10">
        <v>2</v>
      </c>
      <c r="G24" s="25">
        <v>5</v>
      </c>
      <c r="H24" s="10">
        <v>55519</v>
      </c>
      <c r="I24" s="10">
        <v>63587</v>
      </c>
      <c r="J24" s="10">
        <v>16091</v>
      </c>
      <c r="K24" s="10">
        <v>36781</v>
      </c>
      <c r="L24" s="10">
        <v>39831</v>
      </c>
      <c r="M24" s="10">
        <v>0</v>
      </c>
      <c r="N24" s="10">
        <v>23578</v>
      </c>
      <c r="O24" s="10">
        <v>0</v>
      </c>
      <c r="P24" s="10">
        <f t="shared" si="0"/>
        <v>235387</v>
      </c>
      <c r="Q24" s="11"/>
    </row>
    <row r="25" spans="1:17" x14ac:dyDescent="0.15">
      <c r="A25" s="189"/>
      <c r="B25" s="199"/>
      <c r="C25" s="199"/>
      <c r="D25" s="244"/>
      <c r="E25" s="25" t="s">
        <v>333</v>
      </c>
      <c r="F25" s="10">
        <v>2</v>
      </c>
      <c r="G25" s="25">
        <v>6</v>
      </c>
      <c r="H25" s="10">
        <v>150989</v>
      </c>
      <c r="I25" s="10">
        <v>0</v>
      </c>
      <c r="J25" s="10">
        <v>5137</v>
      </c>
      <c r="K25" s="10">
        <v>0</v>
      </c>
      <c r="L25" s="10">
        <v>0</v>
      </c>
      <c r="M25" s="10">
        <v>0</v>
      </c>
      <c r="N25" s="10">
        <v>0</v>
      </c>
      <c r="O25" s="10">
        <v>0</v>
      </c>
      <c r="P25" s="10">
        <f t="shared" si="0"/>
        <v>156126</v>
      </c>
      <c r="Q25" s="11"/>
    </row>
    <row r="26" spans="1:17" x14ac:dyDescent="0.15">
      <c r="A26" s="189"/>
      <c r="B26" s="199"/>
      <c r="C26" s="199"/>
      <c r="D26" s="244"/>
      <c r="E26" s="25" t="s">
        <v>334</v>
      </c>
      <c r="F26" s="10">
        <v>2</v>
      </c>
      <c r="G26" s="25">
        <v>7</v>
      </c>
      <c r="H26" s="10">
        <v>6990</v>
      </c>
      <c r="I26" s="10">
        <v>0</v>
      </c>
      <c r="J26" s="10">
        <v>0</v>
      </c>
      <c r="K26" s="10">
        <v>0</v>
      </c>
      <c r="L26" s="10">
        <v>0</v>
      </c>
      <c r="M26" s="10">
        <v>0</v>
      </c>
      <c r="N26" s="10">
        <v>0</v>
      </c>
      <c r="O26" s="10">
        <v>0</v>
      </c>
      <c r="P26" s="10">
        <f t="shared" si="0"/>
        <v>6990</v>
      </c>
      <c r="Q26" s="11"/>
    </row>
    <row r="27" spans="1:17" x14ac:dyDescent="0.15">
      <c r="A27" s="189"/>
      <c r="B27" s="199"/>
      <c r="C27" s="199"/>
      <c r="D27" s="244"/>
      <c r="E27" s="25" t="s">
        <v>335</v>
      </c>
      <c r="F27" s="10">
        <v>2</v>
      </c>
      <c r="G27" s="25">
        <v>8</v>
      </c>
      <c r="H27" s="10">
        <v>0</v>
      </c>
      <c r="I27" s="10">
        <v>0</v>
      </c>
      <c r="J27" s="10">
        <v>0</v>
      </c>
      <c r="K27" s="10">
        <v>0</v>
      </c>
      <c r="L27" s="10">
        <v>0</v>
      </c>
      <c r="M27" s="10">
        <v>0</v>
      </c>
      <c r="N27" s="10">
        <v>0</v>
      </c>
      <c r="O27" s="10">
        <v>0</v>
      </c>
      <c r="P27" s="10">
        <f t="shared" si="0"/>
        <v>0</v>
      </c>
      <c r="Q27" s="11"/>
    </row>
    <row r="28" spans="1:17" x14ac:dyDescent="0.15">
      <c r="A28" s="189"/>
      <c r="B28" s="199"/>
      <c r="C28" s="199"/>
      <c r="D28" s="244"/>
      <c r="E28" s="25" t="s">
        <v>336</v>
      </c>
      <c r="F28" s="10">
        <v>2</v>
      </c>
      <c r="G28" s="25">
        <v>9</v>
      </c>
      <c r="H28" s="10">
        <v>0</v>
      </c>
      <c r="I28" s="10">
        <v>0</v>
      </c>
      <c r="J28" s="10">
        <v>0</v>
      </c>
      <c r="K28" s="10">
        <v>0</v>
      </c>
      <c r="L28" s="10">
        <v>0</v>
      </c>
      <c r="M28" s="10">
        <v>0</v>
      </c>
      <c r="N28" s="10">
        <v>0</v>
      </c>
      <c r="O28" s="10">
        <v>0</v>
      </c>
      <c r="P28" s="10">
        <f t="shared" si="0"/>
        <v>0</v>
      </c>
      <c r="Q28" s="11"/>
    </row>
    <row r="29" spans="1:17" x14ac:dyDescent="0.15">
      <c r="A29" s="189"/>
      <c r="B29" s="199"/>
      <c r="C29" s="199"/>
      <c r="D29" s="244"/>
      <c r="E29" s="25" t="s">
        <v>337</v>
      </c>
      <c r="F29" s="10">
        <v>2</v>
      </c>
      <c r="G29" s="25">
        <v>10</v>
      </c>
      <c r="H29" s="10">
        <v>0</v>
      </c>
      <c r="I29" s="10">
        <v>0</v>
      </c>
      <c r="J29" s="10">
        <v>0</v>
      </c>
      <c r="K29" s="10">
        <v>0</v>
      </c>
      <c r="L29" s="10">
        <v>0</v>
      </c>
      <c r="M29" s="10">
        <v>0</v>
      </c>
      <c r="N29" s="10">
        <v>0</v>
      </c>
      <c r="O29" s="10">
        <v>0</v>
      </c>
      <c r="P29" s="10">
        <f t="shared" si="0"/>
        <v>0</v>
      </c>
      <c r="Q29" s="11"/>
    </row>
    <row r="30" spans="1:17" x14ac:dyDescent="0.15">
      <c r="A30" s="189"/>
      <c r="B30" s="199"/>
      <c r="C30" s="199"/>
      <c r="D30" s="244"/>
      <c r="E30" s="25" t="s">
        <v>338</v>
      </c>
      <c r="F30" s="10">
        <v>2</v>
      </c>
      <c r="G30" s="25">
        <v>11</v>
      </c>
      <c r="H30" s="10">
        <v>0</v>
      </c>
      <c r="I30" s="10">
        <v>0</v>
      </c>
      <c r="J30" s="10">
        <v>0</v>
      </c>
      <c r="K30" s="10">
        <v>0</v>
      </c>
      <c r="L30" s="10">
        <v>0</v>
      </c>
      <c r="M30" s="10">
        <v>0</v>
      </c>
      <c r="N30" s="10">
        <v>0</v>
      </c>
      <c r="O30" s="10">
        <v>0</v>
      </c>
      <c r="P30" s="10">
        <f t="shared" si="0"/>
        <v>0</v>
      </c>
      <c r="Q30" s="11"/>
    </row>
    <row r="31" spans="1:17" x14ac:dyDescent="0.15">
      <c r="A31" s="189"/>
      <c r="B31" s="199"/>
      <c r="C31" s="199"/>
      <c r="D31" s="244"/>
      <c r="E31" s="32" t="s">
        <v>22</v>
      </c>
      <c r="F31" s="10">
        <v>2</v>
      </c>
      <c r="G31" s="25">
        <v>12</v>
      </c>
      <c r="H31" s="10">
        <v>1058930</v>
      </c>
      <c r="I31" s="10">
        <v>997018</v>
      </c>
      <c r="J31" s="10">
        <v>1134553</v>
      </c>
      <c r="K31" s="10">
        <v>82604</v>
      </c>
      <c r="L31" s="10">
        <v>267584</v>
      </c>
      <c r="M31" s="10">
        <v>798063</v>
      </c>
      <c r="N31" s="10">
        <v>71853</v>
      </c>
      <c r="O31" s="10">
        <v>348211</v>
      </c>
      <c r="P31" s="10">
        <f t="shared" si="0"/>
        <v>4758816</v>
      </c>
      <c r="Q31" s="11"/>
    </row>
    <row r="32" spans="1:17" ht="36" x14ac:dyDescent="0.15">
      <c r="A32" s="189"/>
      <c r="B32" s="199"/>
      <c r="C32" s="199"/>
      <c r="D32" s="244"/>
      <c r="E32" s="42" t="s">
        <v>86</v>
      </c>
      <c r="F32" s="10">
        <v>2</v>
      </c>
      <c r="G32" s="25">
        <v>13</v>
      </c>
      <c r="H32" s="10">
        <v>0</v>
      </c>
      <c r="I32" s="10">
        <v>0</v>
      </c>
      <c r="J32" s="10">
        <v>1313</v>
      </c>
      <c r="K32" s="10">
        <v>0</v>
      </c>
      <c r="L32" s="10">
        <v>0</v>
      </c>
      <c r="M32" s="10">
        <v>0</v>
      </c>
      <c r="N32" s="10">
        <v>0</v>
      </c>
      <c r="O32" s="10">
        <v>0</v>
      </c>
      <c r="P32" s="10">
        <f t="shared" si="0"/>
        <v>1313</v>
      </c>
      <c r="Q32" s="11"/>
    </row>
    <row r="33" spans="1:17" x14ac:dyDescent="0.15">
      <c r="A33" s="189"/>
      <c r="B33" s="199"/>
      <c r="C33" s="199"/>
      <c r="D33" s="244"/>
      <c r="E33" s="18" t="s">
        <v>54</v>
      </c>
      <c r="F33" s="10">
        <v>2</v>
      </c>
      <c r="G33" s="25">
        <v>14</v>
      </c>
      <c r="H33" s="10">
        <v>1058930</v>
      </c>
      <c r="I33" s="10">
        <v>997018</v>
      </c>
      <c r="J33" s="10">
        <v>1134553</v>
      </c>
      <c r="K33" s="10">
        <v>82604</v>
      </c>
      <c r="L33" s="10">
        <v>267584</v>
      </c>
      <c r="M33" s="10">
        <v>798063</v>
      </c>
      <c r="N33" s="10">
        <v>71853</v>
      </c>
      <c r="O33" s="10">
        <v>348211</v>
      </c>
      <c r="P33" s="10">
        <f t="shared" si="0"/>
        <v>4758816</v>
      </c>
      <c r="Q33" s="11"/>
    </row>
    <row r="34" spans="1:17" x14ac:dyDescent="0.15">
      <c r="A34" s="189"/>
      <c r="B34" s="199"/>
      <c r="C34" s="199"/>
      <c r="D34" s="245"/>
      <c r="E34" s="18" t="s">
        <v>55</v>
      </c>
      <c r="F34" s="10">
        <v>2</v>
      </c>
      <c r="G34" s="25">
        <v>15</v>
      </c>
      <c r="H34" s="10">
        <v>0</v>
      </c>
      <c r="I34" s="10">
        <v>0</v>
      </c>
      <c r="J34" s="10">
        <v>0</v>
      </c>
      <c r="K34" s="10">
        <v>0</v>
      </c>
      <c r="L34" s="10">
        <v>0</v>
      </c>
      <c r="M34" s="10">
        <v>0</v>
      </c>
      <c r="N34" s="10">
        <v>0</v>
      </c>
      <c r="O34" s="10">
        <v>0</v>
      </c>
      <c r="P34" s="10">
        <f t="shared" si="0"/>
        <v>0</v>
      </c>
      <c r="Q34" s="11"/>
    </row>
    <row r="35" spans="1:17" x14ac:dyDescent="0.15">
      <c r="A35" s="189"/>
      <c r="B35" s="199"/>
      <c r="C35" s="199"/>
      <c r="D35" s="62"/>
      <c r="E35" s="63"/>
      <c r="F35" s="64"/>
      <c r="G35" s="65"/>
      <c r="H35" s="64">
        <v>0</v>
      </c>
      <c r="I35" s="64">
        <v>0</v>
      </c>
      <c r="J35" s="64">
        <v>0</v>
      </c>
      <c r="K35" s="64">
        <v>0</v>
      </c>
      <c r="L35" s="64">
        <v>0</v>
      </c>
      <c r="M35" s="64">
        <v>0</v>
      </c>
      <c r="N35" s="64">
        <v>0</v>
      </c>
      <c r="O35" s="64">
        <v>0</v>
      </c>
      <c r="P35" s="10">
        <f t="shared" si="0"/>
        <v>0</v>
      </c>
      <c r="Q35" s="11"/>
    </row>
    <row r="36" spans="1:17" x14ac:dyDescent="0.15">
      <c r="A36" s="189"/>
      <c r="B36" s="199"/>
      <c r="C36" s="199"/>
      <c r="D36" s="172" t="s">
        <v>27</v>
      </c>
      <c r="E36" s="25" t="s">
        <v>84</v>
      </c>
      <c r="F36" s="10">
        <v>3</v>
      </c>
      <c r="G36" s="25">
        <v>1</v>
      </c>
      <c r="H36" s="10">
        <v>0</v>
      </c>
      <c r="I36" s="10">
        <v>0</v>
      </c>
      <c r="J36" s="10">
        <v>0</v>
      </c>
      <c r="K36" s="10">
        <v>0</v>
      </c>
      <c r="L36" s="10">
        <v>0</v>
      </c>
      <c r="M36" s="10">
        <v>0</v>
      </c>
      <c r="N36" s="10">
        <v>0</v>
      </c>
      <c r="O36" s="10">
        <v>0</v>
      </c>
      <c r="P36" s="10">
        <f t="shared" si="0"/>
        <v>0</v>
      </c>
      <c r="Q36" s="11"/>
    </row>
    <row r="37" spans="1:17" x14ac:dyDescent="0.15">
      <c r="A37" s="189"/>
      <c r="B37" s="199"/>
      <c r="C37" s="199"/>
      <c r="D37" s="199"/>
      <c r="E37" s="25" t="s">
        <v>329</v>
      </c>
      <c r="F37" s="10">
        <v>3</v>
      </c>
      <c r="G37" s="25">
        <v>2</v>
      </c>
      <c r="H37" s="10">
        <v>0</v>
      </c>
      <c r="I37" s="10">
        <v>0</v>
      </c>
      <c r="J37" s="10">
        <v>0</v>
      </c>
      <c r="K37" s="10">
        <v>0</v>
      </c>
      <c r="L37" s="10">
        <v>0</v>
      </c>
      <c r="M37" s="10">
        <v>0</v>
      </c>
      <c r="N37" s="10">
        <v>0</v>
      </c>
      <c r="O37" s="10">
        <v>0</v>
      </c>
      <c r="P37" s="10">
        <f t="shared" si="0"/>
        <v>0</v>
      </c>
      <c r="Q37" s="11"/>
    </row>
    <row r="38" spans="1:17" x14ac:dyDescent="0.15">
      <c r="A38" s="189"/>
      <c r="B38" s="199"/>
      <c r="C38" s="199"/>
      <c r="D38" s="199"/>
      <c r="E38" s="25" t="s">
        <v>330</v>
      </c>
      <c r="F38" s="10">
        <v>3</v>
      </c>
      <c r="G38" s="25">
        <v>3</v>
      </c>
      <c r="H38" s="10">
        <v>0</v>
      </c>
      <c r="I38" s="10">
        <v>0</v>
      </c>
      <c r="J38" s="10">
        <v>0</v>
      </c>
      <c r="K38" s="10">
        <v>0</v>
      </c>
      <c r="L38" s="10">
        <v>0</v>
      </c>
      <c r="M38" s="10">
        <v>0</v>
      </c>
      <c r="N38" s="10">
        <v>0</v>
      </c>
      <c r="O38" s="10">
        <v>0</v>
      </c>
      <c r="P38" s="10">
        <f t="shared" si="0"/>
        <v>0</v>
      </c>
      <c r="Q38" s="11"/>
    </row>
    <row r="39" spans="1:17" x14ac:dyDescent="0.15">
      <c r="A39" s="189"/>
      <c r="B39" s="199"/>
      <c r="C39" s="199"/>
      <c r="D39" s="199"/>
      <c r="E39" s="25" t="s">
        <v>331</v>
      </c>
      <c r="F39" s="10">
        <v>3</v>
      </c>
      <c r="G39" s="25">
        <v>4</v>
      </c>
      <c r="H39" s="10">
        <v>0</v>
      </c>
      <c r="I39" s="10">
        <v>0</v>
      </c>
      <c r="J39" s="10">
        <v>0</v>
      </c>
      <c r="K39" s="10">
        <v>0</v>
      </c>
      <c r="L39" s="10">
        <v>0</v>
      </c>
      <c r="M39" s="10">
        <v>0</v>
      </c>
      <c r="N39" s="10">
        <v>0</v>
      </c>
      <c r="O39" s="10">
        <v>0</v>
      </c>
      <c r="P39" s="10">
        <f t="shared" si="0"/>
        <v>0</v>
      </c>
      <c r="Q39" s="11"/>
    </row>
    <row r="40" spans="1:17" x14ac:dyDescent="0.15">
      <c r="A40" s="189"/>
      <c r="B40" s="199"/>
      <c r="C40" s="199"/>
      <c r="D40" s="199"/>
      <c r="E40" s="25" t="s">
        <v>332</v>
      </c>
      <c r="F40" s="10">
        <v>3</v>
      </c>
      <c r="G40" s="25">
        <v>5</v>
      </c>
      <c r="H40" s="10">
        <v>0</v>
      </c>
      <c r="I40" s="10">
        <v>0</v>
      </c>
      <c r="J40" s="10">
        <v>0</v>
      </c>
      <c r="K40" s="10">
        <v>0</v>
      </c>
      <c r="L40" s="10">
        <v>0</v>
      </c>
      <c r="M40" s="10">
        <v>0</v>
      </c>
      <c r="N40" s="10">
        <v>0</v>
      </c>
      <c r="O40" s="10">
        <v>0</v>
      </c>
      <c r="P40" s="10">
        <f t="shared" si="0"/>
        <v>0</v>
      </c>
      <c r="Q40" s="11"/>
    </row>
    <row r="41" spans="1:17" x14ac:dyDescent="0.15">
      <c r="A41" s="189"/>
      <c r="B41" s="199"/>
      <c r="C41" s="199"/>
      <c r="D41" s="199"/>
      <c r="E41" s="25" t="s">
        <v>333</v>
      </c>
      <c r="F41" s="10">
        <v>3</v>
      </c>
      <c r="G41" s="25">
        <v>6</v>
      </c>
      <c r="H41" s="10">
        <v>0</v>
      </c>
      <c r="I41" s="10">
        <v>0</v>
      </c>
      <c r="J41" s="10">
        <v>0</v>
      </c>
      <c r="K41" s="10">
        <v>0</v>
      </c>
      <c r="L41" s="10">
        <v>0</v>
      </c>
      <c r="M41" s="10">
        <v>0</v>
      </c>
      <c r="N41" s="10">
        <v>0</v>
      </c>
      <c r="O41" s="10">
        <v>0</v>
      </c>
      <c r="P41" s="10">
        <f t="shared" si="0"/>
        <v>0</v>
      </c>
      <c r="Q41" s="11"/>
    </row>
    <row r="42" spans="1:17" x14ac:dyDescent="0.15">
      <c r="A42" s="189"/>
      <c r="B42" s="199"/>
      <c r="C42" s="199"/>
      <c r="D42" s="199"/>
      <c r="E42" s="25" t="s">
        <v>334</v>
      </c>
      <c r="F42" s="10">
        <v>3</v>
      </c>
      <c r="G42" s="25">
        <v>7</v>
      </c>
      <c r="H42" s="10">
        <v>0</v>
      </c>
      <c r="I42" s="10">
        <v>0</v>
      </c>
      <c r="J42" s="10">
        <v>0</v>
      </c>
      <c r="K42" s="10">
        <v>0</v>
      </c>
      <c r="L42" s="10">
        <v>0</v>
      </c>
      <c r="M42" s="10">
        <v>0</v>
      </c>
      <c r="N42" s="10">
        <v>0</v>
      </c>
      <c r="O42" s="10">
        <v>0</v>
      </c>
      <c r="P42" s="10">
        <f t="shared" si="0"/>
        <v>0</v>
      </c>
      <c r="Q42" s="11"/>
    </row>
    <row r="43" spans="1:17" x14ac:dyDescent="0.15">
      <c r="A43" s="189"/>
      <c r="B43" s="199"/>
      <c r="C43" s="199"/>
      <c r="D43" s="199"/>
      <c r="E43" s="25" t="s">
        <v>335</v>
      </c>
      <c r="F43" s="10">
        <v>3</v>
      </c>
      <c r="G43" s="25">
        <v>8</v>
      </c>
      <c r="H43" s="10">
        <v>0</v>
      </c>
      <c r="I43" s="10">
        <v>0</v>
      </c>
      <c r="J43" s="10">
        <v>0</v>
      </c>
      <c r="K43" s="10">
        <v>0</v>
      </c>
      <c r="L43" s="10">
        <v>0</v>
      </c>
      <c r="M43" s="10">
        <v>0</v>
      </c>
      <c r="N43" s="10">
        <v>0</v>
      </c>
      <c r="O43" s="10">
        <v>0</v>
      </c>
      <c r="P43" s="10">
        <f t="shared" si="0"/>
        <v>0</v>
      </c>
      <c r="Q43" s="11"/>
    </row>
    <row r="44" spans="1:17" x14ac:dyDescent="0.15">
      <c r="A44" s="189"/>
      <c r="B44" s="199"/>
      <c r="C44" s="199"/>
      <c r="D44" s="199"/>
      <c r="E44" s="25" t="s">
        <v>336</v>
      </c>
      <c r="F44" s="10">
        <v>3</v>
      </c>
      <c r="G44" s="25">
        <v>9</v>
      </c>
      <c r="H44" s="10">
        <v>0</v>
      </c>
      <c r="I44" s="10">
        <v>0</v>
      </c>
      <c r="J44" s="10">
        <v>0</v>
      </c>
      <c r="K44" s="10">
        <v>0</v>
      </c>
      <c r="L44" s="10">
        <v>0</v>
      </c>
      <c r="M44" s="10">
        <v>0</v>
      </c>
      <c r="N44" s="10">
        <v>0</v>
      </c>
      <c r="O44" s="10">
        <v>0</v>
      </c>
      <c r="P44" s="10">
        <f t="shared" si="0"/>
        <v>0</v>
      </c>
      <c r="Q44" s="11"/>
    </row>
    <row r="45" spans="1:17" x14ac:dyDescent="0.15">
      <c r="A45" s="189"/>
      <c r="B45" s="199"/>
      <c r="C45" s="199"/>
      <c r="D45" s="199"/>
      <c r="E45" s="25" t="s">
        <v>337</v>
      </c>
      <c r="F45" s="10">
        <v>3</v>
      </c>
      <c r="G45" s="25">
        <v>10</v>
      </c>
      <c r="H45" s="10">
        <v>0</v>
      </c>
      <c r="I45" s="10">
        <v>0</v>
      </c>
      <c r="J45" s="10">
        <v>0</v>
      </c>
      <c r="K45" s="10">
        <v>0</v>
      </c>
      <c r="L45" s="10">
        <v>0</v>
      </c>
      <c r="M45" s="10">
        <v>0</v>
      </c>
      <c r="N45" s="10">
        <v>0</v>
      </c>
      <c r="O45" s="10">
        <v>0</v>
      </c>
      <c r="P45" s="10">
        <f t="shared" si="0"/>
        <v>0</v>
      </c>
      <c r="Q45" s="11"/>
    </row>
    <row r="46" spans="1:17" x14ac:dyDescent="0.15">
      <c r="A46" s="189"/>
      <c r="B46" s="199"/>
      <c r="C46" s="199"/>
      <c r="D46" s="199"/>
      <c r="E46" s="25" t="s">
        <v>338</v>
      </c>
      <c r="F46" s="10">
        <v>3</v>
      </c>
      <c r="G46" s="25">
        <v>11</v>
      </c>
      <c r="H46" s="10">
        <v>0</v>
      </c>
      <c r="I46" s="10">
        <v>0</v>
      </c>
      <c r="J46" s="10">
        <v>0</v>
      </c>
      <c r="K46" s="10">
        <v>0</v>
      </c>
      <c r="L46" s="10">
        <v>0</v>
      </c>
      <c r="M46" s="10">
        <v>0</v>
      </c>
      <c r="N46" s="10">
        <v>0</v>
      </c>
      <c r="O46" s="10">
        <v>0</v>
      </c>
      <c r="P46" s="10">
        <f t="shared" si="0"/>
        <v>0</v>
      </c>
      <c r="Q46" s="11"/>
    </row>
    <row r="47" spans="1:17" x14ac:dyDescent="0.15">
      <c r="A47" s="189"/>
      <c r="B47" s="199"/>
      <c r="C47" s="199"/>
      <c r="D47" s="199"/>
      <c r="E47" s="32" t="s">
        <v>22</v>
      </c>
      <c r="F47" s="10">
        <v>3</v>
      </c>
      <c r="G47" s="25">
        <v>12</v>
      </c>
      <c r="H47" s="10">
        <v>0</v>
      </c>
      <c r="I47" s="10">
        <v>0</v>
      </c>
      <c r="J47" s="10">
        <v>0</v>
      </c>
      <c r="K47" s="10">
        <v>0</v>
      </c>
      <c r="L47" s="10">
        <v>0</v>
      </c>
      <c r="M47" s="10">
        <v>0</v>
      </c>
      <c r="N47" s="10">
        <v>0</v>
      </c>
      <c r="O47" s="10">
        <v>0</v>
      </c>
      <c r="P47" s="10">
        <f t="shared" si="0"/>
        <v>0</v>
      </c>
      <c r="Q47" s="11"/>
    </row>
    <row r="48" spans="1:17" ht="36" x14ac:dyDescent="0.15">
      <c r="A48" s="189"/>
      <c r="B48" s="199"/>
      <c r="C48" s="199"/>
      <c r="D48" s="199"/>
      <c r="E48" s="42" t="s">
        <v>86</v>
      </c>
      <c r="F48" s="10">
        <v>3</v>
      </c>
      <c r="G48" s="25">
        <v>13</v>
      </c>
      <c r="H48" s="10">
        <v>0</v>
      </c>
      <c r="I48" s="10">
        <v>0</v>
      </c>
      <c r="J48" s="10">
        <v>0</v>
      </c>
      <c r="K48" s="10">
        <v>0</v>
      </c>
      <c r="L48" s="10">
        <v>0</v>
      </c>
      <c r="M48" s="10">
        <v>0</v>
      </c>
      <c r="N48" s="10">
        <v>0</v>
      </c>
      <c r="O48" s="10">
        <v>0</v>
      </c>
      <c r="P48" s="10">
        <f t="shared" si="0"/>
        <v>0</v>
      </c>
      <c r="Q48" s="11"/>
    </row>
    <row r="49" spans="1:17" x14ac:dyDescent="0.15">
      <c r="A49" s="189"/>
      <c r="B49" s="199"/>
      <c r="C49" s="199"/>
      <c r="D49" s="199"/>
      <c r="E49" s="18" t="s">
        <v>54</v>
      </c>
      <c r="F49" s="10">
        <v>3</v>
      </c>
      <c r="G49" s="25">
        <v>14</v>
      </c>
      <c r="H49" s="10">
        <v>0</v>
      </c>
      <c r="I49" s="10">
        <v>0</v>
      </c>
      <c r="J49" s="10">
        <v>0</v>
      </c>
      <c r="K49" s="10">
        <v>0</v>
      </c>
      <c r="L49" s="10">
        <v>0</v>
      </c>
      <c r="M49" s="10">
        <v>0</v>
      </c>
      <c r="N49" s="10">
        <v>0</v>
      </c>
      <c r="O49" s="10">
        <v>0</v>
      </c>
      <c r="P49" s="10">
        <f t="shared" si="0"/>
        <v>0</v>
      </c>
      <c r="Q49" s="11"/>
    </row>
    <row r="50" spans="1:17" x14ac:dyDescent="0.15">
      <c r="A50" s="189"/>
      <c r="B50" s="199"/>
      <c r="C50" s="199"/>
      <c r="D50" s="173"/>
      <c r="E50" s="18" t="s">
        <v>55</v>
      </c>
      <c r="F50" s="10">
        <v>3</v>
      </c>
      <c r="G50" s="25">
        <v>15</v>
      </c>
      <c r="H50" s="10">
        <v>0</v>
      </c>
      <c r="I50" s="10">
        <v>0</v>
      </c>
      <c r="J50" s="10">
        <v>0</v>
      </c>
      <c r="K50" s="10">
        <v>0</v>
      </c>
      <c r="L50" s="10">
        <v>0</v>
      </c>
      <c r="M50" s="10">
        <v>0</v>
      </c>
      <c r="N50" s="10">
        <v>0</v>
      </c>
      <c r="O50" s="10">
        <v>0</v>
      </c>
      <c r="P50" s="10">
        <f t="shared" si="0"/>
        <v>0</v>
      </c>
      <c r="Q50" s="11"/>
    </row>
    <row r="51" spans="1:17" x14ac:dyDescent="0.15">
      <c r="A51" s="189"/>
      <c r="B51" s="199"/>
      <c r="C51" s="199"/>
      <c r="D51" s="56"/>
      <c r="E51" s="63"/>
      <c r="F51" s="64"/>
      <c r="G51" s="65"/>
      <c r="H51" s="64">
        <v>0</v>
      </c>
      <c r="I51" s="64">
        <v>0</v>
      </c>
      <c r="J51" s="64">
        <v>0</v>
      </c>
      <c r="K51" s="64">
        <v>0</v>
      </c>
      <c r="L51" s="64">
        <v>0</v>
      </c>
      <c r="M51" s="64">
        <v>0</v>
      </c>
      <c r="N51" s="64">
        <v>0</v>
      </c>
      <c r="O51" s="64">
        <v>0</v>
      </c>
      <c r="P51" s="10">
        <f t="shared" si="0"/>
        <v>0</v>
      </c>
      <c r="Q51" s="11"/>
    </row>
    <row r="52" spans="1:17" x14ac:dyDescent="0.15">
      <c r="A52" s="189"/>
      <c r="B52" s="199"/>
      <c r="C52" s="199"/>
      <c r="D52" s="172" t="s">
        <v>28</v>
      </c>
      <c r="E52" s="25" t="s">
        <v>84</v>
      </c>
      <c r="F52" s="10">
        <v>4</v>
      </c>
      <c r="G52" s="25">
        <v>1</v>
      </c>
      <c r="H52" s="10">
        <v>0</v>
      </c>
      <c r="I52" s="10">
        <v>0</v>
      </c>
      <c r="J52" s="10">
        <v>0</v>
      </c>
      <c r="K52" s="10">
        <v>0</v>
      </c>
      <c r="L52" s="10">
        <v>0</v>
      </c>
      <c r="M52" s="10">
        <v>0</v>
      </c>
      <c r="N52" s="10">
        <v>0</v>
      </c>
      <c r="O52" s="10">
        <v>0</v>
      </c>
      <c r="P52" s="10">
        <f t="shared" si="0"/>
        <v>0</v>
      </c>
      <c r="Q52" s="11"/>
    </row>
    <row r="53" spans="1:17" x14ac:dyDescent="0.15">
      <c r="A53" s="189"/>
      <c r="B53" s="199"/>
      <c r="C53" s="199"/>
      <c r="D53" s="199"/>
      <c r="E53" s="25" t="s">
        <v>329</v>
      </c>
      <c r="F53" s="10">
        <v>4</v>
      </c>
      <c r="G53" s="25">
        <v>2</v>
      </c>
      <c r="H53" s="10">
        <v>0</v>
      </c>
      <c r="I53" s="10">
        <v>0</v>
      </c>
      <c r="J53" s="10">
        <v>0</v>
      </c>
      <c r="K53" s="10">
        <v>0</v>
      </c>
      <c r="L53" s="10">
        <v>0</v>
      </c>
      <c r="M53" s="10">
        <v>0</v>
      </c>
      <c r="N53" s="10">
        <v>0</v>
      </c>
      <c r="O53" s="10">
        <v>0</v>
      </c>
      <c r="P53" s="10">
        <f t="shared" si="0"/>
        <v>0</v>
      </c>
      <c r="Q53" s="11"/>
    </row>
    <row r="54" spans="1:17" x14ac:dyDescent="0.15">
      <c r="A54" s="189"/>
      <c r="B54" s="199"/>
      <c r="C54" s="199"/>
      <c r="D54" s="199"/>
      <c r="E54" s="25" t="s">
        <v>330</v>
      </c>
      <c r="F54" s="10">
        <v>4</v>
      </c>
      <c r="G54" s="25">
        <v>3</v>
      </c>
      <c r="H54" s="10">
        <v>0</v>
      </c>
      <c r="I54" s="10">
        <v>0</v>
      </c>
      <c r="J54" s="10">
        <v>0</v>
      </c>
      <c r="K54" s="10">
        <v>0</v>
      </c>
      <c r="L54" s="10">
        <v>0</v>
      </c>
      <c r="M54" s="10">
        <v>0</v>
      </c>
      <c r="N54" s="10">
        <v>0</v>
      </c>
      <c r="O54" s="10">
        <v>0</v>
      </c>
      <c r="P54" s="10">
        <f t="shared" si="0"/>
        <v>0</v>
      </c>
      <c r="Q54" s="11"/>
    </row>
    <row r="55" spans="1:17" x14ac:dyDescent="0.15">
      <c r="A55" s="189"/>
      <c r="B55" s="199"/>
      <c r="C55" s="199"/>
      <c r="D55" s="199"/>
      <c r="E55" s="25" t="s">
        <v>331</v>
      </c>
      <c r="F55" s="10">
        <v>4</v>
      </c>
      <c r="G55" s="25">
        <v>4</v>
      </c>
      <c r="H55" s="10">
        <v>0</v>
      </c>
      <c r="I55" s="10">
        <v>0</v>
      </c>
      <c r="J55" s="10">
        <v>0</v>
      </c>
      <c r="K55" s="10">
        <v>0</v>
      </c>
      <c r="L55" s="10">
        <v>0</v>
      </c>
      <c r="M55" s="10">
        <v>0</v>
      </c>
      <c r="N55" s="10">
        <v>0</v>
      </c>
      <c r="O55" s="10">
        <v>0</v>
      </c>
      <c r="P55" s="10">
        <f t="shared" si="0"/>
        <v>0</v>
      </c>
      <c r="Q55" s="11"/>
    </row>
    <row r="56" spans="1:17" x14ac:dyDescent="0.15">
      <c r="A56" s="189"/>
      <c r="B56" s="199"/>
      <c r="C56" s="199"/>
      <c r="D56" s="199"/>
      <c r="E56" s="25" t="s">
        <v>332</v>
      </c>
      <c r="F56" s="10">
        <v>4</v>
      </c>
      <c r="G56" s="25">
        <v>5</v>
      </c>
      <c r="H56" s="10">
        <v>0</v>
      </c>
      <c r="I56" s="10">
        <v>0</v>
      </c>
      <c r="J56" s="10">
        <v>0</v>
      </c>
      <c r="K56" s="10">
        <v>0</v>
      </c>
      <c r="L56" s="10">
        <v>0</v>
      </c>
      <c r="M56" s="10">
        <v>0</v>
      </c>
      <c r="N56" s="10">
        <v>0</v>
      </c>
      <c r="O56" s="10">
        <v>0</v>
      </c>
      <c r="P56" s="10">
        <f t="shared" si="0"/>
        <v>0</v>
      </c>
      <c r="Q56" s="11"/>
    </row>
    <row r="57" spans="1:17" x14ac:dyDescent="0.15">
      <c r="A57" s="189"/>
      <c r="B57" s="199"/>
      <c r="C57" s="199"/>
      <c r="D57" s="199"/>
      <c r="E57" s="25" t="s">
        <v>333</v>
      </c>
      <c r="F57" s="10">
        <v>4</v>
      </c>
      <c r="G57" s="25">
        <v>6</v>
      </c>
      <c r="H57" s="10">
        <v>0</v>
      </c>
      <c r="I57" s="10">
        <v>0</v>
      </c>
      <c r="J57" s="10">
        <v>0</v>
      </c>
      <c r="K57" s="10">
        <v>0</v>
      </c>
      <c r="L57" s="10">
        <v>0</v>
      </c>
      <c r="M57" s="10">
        <v>0</v>
      </c>
      <c r="N57" s="10">
        <v>0</v>
      </c>
      <c r="O57" s="10">
        <v>0</v>
      </c>
      <c r="P57" s="10">
        <f t="shared" si="0"/>
        <v>0</v>
      </c>
      <c r="Q57" s="11"/>
    </row>
    <row r="58" spans="1:17" x14ac:dyDescent="0.15">
      <c r="A58" s="189"/>
      <c r="B58" s="199"/>
      <c r="C58" s="199"/>
      <c r="D58" s="199"/>
      <c r="E58" s="25" t="s">
        <v>334</v>
      </c>
      <c r="F58" s="10">
        <v>4</v>
      </c>
      <c r="G58" s="25">
        <v>7</v>
      </c>
      <c r="H58" s="10">
        <v>0</v>
      </c>
      <c r="I58" s="10">
        <v>0</v>
      </c>
      <c r="J58" s="10">
        <v>0</v>
      </c>
      <c r="K58" s="10">
        <v>0</v>
      </c>
      <c r="L58" s="10">
        <v>0</v>
      </c>
      <c r="M58" s="10">
        <v>0</v>
      </c>
      <c r="N58" s="10">
        <v>0</v>
      </c>
      <c r="O58" s="10">
        <v>0</v>
      </c>
      <c r="P58" s="10">
        <f t="shared" si="0"/>
        <v>0</v>
      </c>
      <c r="Q58" s="11"/>
    </row>
    <row r="59" spans="1:17" x14ac:dyDescent="0.15">
      <c r="A59" s="189"/>
      <c r="B59" s="199"/>
      <c r="C59" s="199"/>
      <c r="D59" s="199"/>
      <c r="E59" s="25" t="s">
        <v>335</v>
      </c>
      <c r="F59" s="10">
        <v>4</v>
      </c>
      <c r="G59" s="25">
        <v>8</v>
      </c>
      <c r="H59" s="10">
        <v>0</v>
      </c>
      <c r="I59" s="10">
        <v>0</v>
      </c>
      <c r="J59" s="10">
        <v>0</v>
      </c>
      <c r="K59" s="10">
        <v>0</v>
      </c>
      <c r="L59" s="10">
        <v>0</v>
      </c>
      <c r="M59" s="10">
        <v>0</v>
      </c>
      <c r="N59" s="10">
        <v>0</v>
      </c>
      <c r="O59" s="10">
        <v>0</v>
      </c>
      <c r="P59" s="10">
        <f t="shared" si="0"/>
        <v>0</v>
      </c>
      <c r="Q59" s="11"/>
    </row>
    <row r="60" spans="1:17" x14ac:dyDescent="0.15">
      <c r="A60" s="189"/>
      <c r="B60" s="199"/>
      <c r="C60" s="199"/>
      <c r="D60" s="199"/>
      <c r="E60" s="25" t="s">
        <v>336</v>
      </c>
      <c r="F60" s="10">
        <v>4</v>
      </c>
      <c r="G60" s="25">
        <v>9</v>
      </c>
      <c r="H60" s="10">
        <v>0</v>
      </c>
      <c r="I60" s="10">
        <v>0</v>
      </c>
      <c r="J60" s="10">
        <v>0</v>
      </c>
      <c r="K60" s="10">
        <v>0</v>
      </c>
      <c r="L60" s="10">
        <v>0</v>
      </c>
      <c r="M60" s="10">
        <v>0</v>
      </c>
      <c r="N60" s="10">
        <v>0</v>
      </c>
      <c r="O60" s="10">
        <v>0</v>
      </c>
      <c r="P60" s="10">
        <f t="shared" si="0"/>
        <v>0</v>
      </c>
      <c r="Q60" s="11"/>
    </row>
    <row r="61" spans="1:17" x14ac:dyDescent="0.15">
      <c r="A61" s="189"/>
      <c r="B61" s="199"/>
      <c r="C61" s="199"/>
      <c r="D61" s="199"/>
      <c r="E61" s="25" t="s">
        <v>337</v>
      </c>
      <c r="F61" s="10">
        <v>4</v>
      </c>
      <c r="G61" s="25">
        <v>10</v>
      </c>
      <c r="H61" s="10">
        <v>0</v>
      </c>
      <c r="I61" s="10">
        <v>0</v>
      </c>
      <c r="J61" s="10">
        <v>0</v>
      </c>
      <c r="K61" s="10">
        <v>0</v>
      </c>
      <c r="L61" s="10">
        <v>0</v>
      </c>
      <c r="M61" s="10">
        <v>0</v>
      </c>
      <c r="N61" s="10">
        <v>0</v>
      </c>
      <c r="O61" s="10">
        <v>0</v>
      </c>
      <c r="P61" s="10">
        <f t="shared" si="0"/>
        <v>0</v>
      </c>
      <c r="Q61" s="11"/>
    </row>
    <row r="62" spans="1:17" x14ac:dyDescent="0.15">
      <c r="A62" s="189"/>
      <c r="B62" s="199"/>
      <c r="C62" s="199"/>
      <c r="D62" s="199"/>
      <c r="E62" s="25" t="s">
        <v>338</v>
      </c>
      <c r="F62" s="10">
        <v>4</v>
      </c>
      <c r="G62" s="25">
        <v>11</v>
      </c>
      <c r="H62" s="10">
        <v>0</v>
      </c>
      <c r="I62" s="10">
        <v>0</v>
      </c>
      <c r="J62" s="10">
        <v>0</v>
      </c>
      <c r="K62" s="10">
        <v>0</v>
      </c>
      <c r="L62" s="10">
        <v>0</v>
      </c>
      <c r="M62" s="10">
        <v>0</v>
      </c>
      <c r="N62" s="10">
        <v>0</v>
      </c>
      <c r="O62" s="10">
        <v>0</v>
      </c>
      <c r="P62" s="10">
        <f t="shared" si="0"/>
        <v>0</v>
      </c>
      <c r="Q62" s="11"/>
    </row>
    <row r="63" spans="1:17" x14ac:dyDescent="0.15">
      <c r="A63" s="189"/>
      <c r="B63" s="199"/>
      <c r="C63" s="199"/>
      <c r="D63" s="199"/>
      <c r="E63" s="32" t="s">
        <v>22</v>
      </c>
      <c r="F63" s="10">
        <v>4</v>
      </c>
      <c r="G63" s="25">
        <v>12</v>
      </c>
      <c r="H63" s="10">
        <v>0</v>
      </c>
      <c r="I63" s="10">
        <v>0</v>
      </c>
      <c r="J63" s="10">
        <v>0</v>
      </c>
      <c r="K63" s="10">
        <v>0</v>
      </c>
      <c r="L63" s="10">
        <v>0</v>
      </c>
      <c r="M63" s="10">
        <v>0</v>
      </c>
      <c r="N63" s="10">
        <v>0</v>
      </c>
      <c r="O63" s="10">
        <v>0</v>
      </c>
      <c r="P63" s="10">
        <f t="shared" si="0"/>
        <v>0</v>
      </c>
      <c r="Q63" s="11"/>
    </row>
    <row r="64" spans="1:17" ht="36" x14ac:dyDescent="0.15">
      <c r="A64" s="189"/>
      <c r="B64" s="199"/>
      <c r="C64" s="199"/>
      <c r="D64" s="199"/>
      <c r="E64" s="42" t="s">
        <v>86</v>
      </c>
      <c r="F64" s="10">
        <v>4</v>
      </c>
      <c r="G64" s="25">
        <v>13</v>
      </c>
      <c r="H64" s="10">
        <v>0</v>
      </c>
      <c r="I64" s="10">
        <v>0</v>
      </c>
      <c r="J64" s="10">
        <v>0</v>
      </c>
      <c r="K64" s="10">
        <v>0</v>
      </c>
      <c r="L64" s="10">
        <v>0</v>
      </c>
      <c r="M64" s="10">
        <v>0</v>
      </c>
      <c r="N64" s="10">
        <v>0</v>
      </c>
      <c r="O64" s="10">
        <v>0</v>
      </c>
      <c r="P64" s="10">
        <f t="shared" si="0"/>
        <v>0</v>
      </c>
      <c r="Q64" s="11"/>
    </row>
    <row r="65" spans="1:17" x14ac:dyDescent="0.15">
      <c r="A65" s="189"/>
      <c r="B65" s="199"/>
      <c r="C65" s="199"/>
      <c r="D65" s="199"/>
      <c r="E65" s="18" t="s">
        <v>54</v>
      </c>
      <c r="F65" s="10">
        <v>4</v>
      </c>
      <c r="G65" s="25">
        <v>14</v>
      </c>
      <c r="H65" s="10">
        <v>0</v>
      </c>
      <c r="I65" s="10">
        <v>0</v>
      </c>
      <c r="J65" s="10">
        <v>0</v>
      </c>
      <c r="K65" s="10">
        <v>0</v>
      </c>
      <c r="L65" s="10">
        <v>0</v>
      </c>
      <c r="M65" s="10">
        <v>0</v>
      </c>
      <c r="N65" s="10">
        <v>0</v>
      </c>
      <c r="O65" s="10">
        <v>0</v>
      </c>
      <c r="P65" s="10">
        <f t="shared" si="0"/>
        <v>0</v>
      </c>
      <c r="Q65" s="11"/>
    </row>
    <row r="66" spans="1:17" ht="13.5" customHeight="1" x14ac:dyDescent="0.15">
      <c r="A66" s="189"/>
      <c r="B66" s="173"/>
      <c r="C66" s="173"/>
      <c r="D66" s="173"/>
      <c r="E66" s="18" t="s">
        <v>55</v>
      </c>
      <c r="F66" s="10">
        <v>4</v>
      </c>
      <c r="G66" s="25">
        <v>15</v>
      </c>
      <c r="H66" s="10">
        <v>0</v>
      </c>
      <c r="I66" s="10">
        <v>0</v>
      </c>
      <c r="J66" s="10">
        <v>0</v>
      </c>
      <c r="K66" s="10">
        <v>0</v>
      </c>
      <c r="L66" s="10">
        <v>0</v>
      </c>
      <c r="M66" s="10">
        <v>0</v>
      </c>
      <c r="N66" s="10">
        <v>0</v>
      </c>
      <c r="O66" s="10">
        <v>0</v>
      </c>
      <c r="P66" s="10">
        <f t="shared" si="0"/>
        <v>0</v>
      </c>
      <c r="Q66" s="11"/>
    </row>
    <row r="67" spans="1:17" ht="13.5" customHeight="1" x14ac:dyDescent="0.15">
      <c r="A67" s="189"/>
      <c r="B67" s="56"/>
      <c r="C67" s="58"/>
      <c r="D67" s="59"/>
      <c r="E67" s="63"/>
      <c r="F67" s="64"/>
      <c r="G67" s="65"/>
      <c r="H67" s="64">
        <v>0</v>
      </c>
      <c r="I67" s="64">
        <v>0</v>
      </c>
      <c r="J67" s="64">
        <v>0</v>
      </c>
      <c r="K67" s="64">
        <v>0</v>
      </c>
      <c r="L67" s="64">
        <v>0</v>
      </c>
      <c r="M67" s="64">
        <v>0</v>
      </c>
      <c r="N67" s="64">
        <v>0</v>
      </c>
      <c r="O67" s="64">
        <v>0</v>
      </c>
      <c r="P67" s="10">
        <f t="shared" si="0"/>
        <v>0</v>
      </c>
      <c r="Q67" s="11"/>
    </row>
    <row r="68" spans="1:17" x14ac:dyDescent="0.15">
      <c r="A68" s="189"/>
      <c r="B68" s="172" t="s">
        <v>42</v>
      </c>
      <c r="C68" s="236" t="s">
        <v>53</v>
      </c>
      <c r="D68" s="237"/>
      <c r="E68" s="25" t="s">
        <v>84</v>
      </c>
      <c r="F68" s="10">
        <v>5</v>
      </c>
      <c r="G68" s="25">
        <v>1</v>
      </c>
      <c r="H68" s="10">
        <v>0</v>
      </c>
      <c r="I68" s="10">
        <v>0</v>
      </c>
      <c r="J68" s="10">
        <v>0</v>
      </c>
      <c r="K68" s="10">
        <v>0</v>
      </c>
      <c r="L68" s="10">
        <v>0</v>
      </c>
      <c r="M68" s="10">
        <v>0</v>
      </c>
      <c r="N68" s="10">
        <v>0</v>
      </c>
      <c r="O68" s="10">
        <v>0</v>
      </c>
      <c r="P68" s="10">
        <f t="shared" si="0"/>
        <v>0</v>
      </c>
      <c r="Q68" s="11"/>
    </row>
    <row r="69" spans="1:17" x14ac:dyDescent="0.15">
      <c r="A69" s="189"/>
      <c r="B69" s="199"/>
      <c r="C69" s="238"/>
      <c r="D69" s="239"/>
      <c r="E69" s="25" t="s">
        <v>329</v>
      </c>
      <c r="F69" s="10">
        <v>5</v>
      </c>
      <c r="G69" s="25">
        <v>2</v>
      </c>
      <c r="H69" s="10">
        <v>292853</v>
      </c>
      <c r="I69" s="10">
        <v>0</v>
      </c>
      <c r="J69" s="10">
        <v>51279</v>
      </c>
      <c r="K69" s="10">
        <v>0</v>
      </c>
      <c r="L69" s="10">
        <v>0</v>
      </c>
      <c r="M69" s="10">
        <v>0</v>
      </c>
      <c r="N69" s="10">
        <v>0</v>
      </c>
      <c r="O69" s="10">
        <v>47427</v>
      </c>
      <c r="P69" s="10">
        <f t="shared" ref="P69:P132" si="1">SUM(H69:O69)</f>
        <v>391559</v>
      </c>
      <c r="Q69" s="11"/>
    </row>
    <row r="70" spans="1:17" x14ac:dyDescent="0.15">
      <c r="A70" s="189"/>
      <c r="B70" s="199"/>
      <c r="C70" s="238"/>
      <c r="D70" s="239"/>
      <c r="E70" s="25" t="s">
        <v>330</v>
      </c>
      <c r="F70" s="10">
        <v>5</v>
      </c>
      <c r="G70" s="25">
        <v>3</v>
      </c>
      <c r="H70" s="10">
        <v>111993</v>
      </c>
      <c r="I70" s="10">
        <v>119264</v>
      </c>
      <c r="J70" s="10">
        <v>40653</v>
      </c>
      <c r="K70" s="10">
        <v>0</v>
      </c>
      <c r="L70" s="10">
        <v>354</v>
      </c>
      <c r="M70" s="10">
        <v>185677</v>
      </c>
      <c r="N70" s="10">
        <v>0</v>
      </c>
      <c r="O70" s="10">
        <v>65220</v>
      </c>
      <c r="P70" s="10">
        <f t="shared" si="1"/>
        <v>523161</v>
      </c>
      <c r="Q70" s="11"/>
    </row>
    <row r="71" spans="1:17" x14ac:dyDescent="0.15">
      <c r="A71" s="189"/>
      <c r="B71" s="199"/>
      <c r="C71" s="238"/>
      <c r="D71" s="239"/>
      <c r="E71" s="25" t="s">
        <v>331</v>
      </c>
      <c r="F71" s="10">
        <v>5</v>
      </c>
      <c r="G71" s="25">
        <v>4</v>
      </c>
      <c r="H71" s="10">
        <v>647937</v>
      </c>
      <c r="I71" s="10">
        <v>286194</v>
      </c>
      <c r="J71" s="10">
        <v>227653</v>
      </c>
      <c r="K71" s="10">
        <v>20641</v>
      </c>
      <c r="L71" s="10">
        <v>78285</v>
      </c>
      <c r="M71" s="10">
        <v>305129</v>
      </c>
      <c r="N71" s="10">
        <v>17390</v>
      </c>
      <c r="O71" s="10">
        <v>61953</v>
      </c>
      <c r="P71" s="10">
        <f t="shared" si="1"/>
        <v>1645182</v>
      </c>
      <c r="Q71" s="11"/>
    </row>
    <row r="72" spans="1:17" x14ac:dyDescent="0.15">
      <c r="A72" s="189"/>
      <c r="B72" s="199"/>
      <c r="C72" s="238"/>
      <c r="D72" s="239"/>
      <c r="E72" s="25" t="s">
        <v>332</v>
      </c>
      <c r="F72" s="10">
        <v>5</v>
      </c>
      <c r="G72" s="25">
        <v>5</v>
      </c>
      <c r="H72" s="10">
        <v>3483</v>
      </c>
      <c r="I72" s="10">
        <v>19504</v>
      </c>
      <c r="J72" s="10">
        <v>8149</v>
      </c>
      <c r="K72" s="10">
        <v>14398</v>
      </c>
      <c r="L72" s="10">
        <v>12702</v>
      </c>
      <c r="M72" s="10">
        <v>0</v>
      </c>
      <c r="N72" s="10">
        <v>5354</v>
      </c>
      <c r="O72" s="10">
        <v>0</v>
      </c>
      <c r="P72" s="10">
        <f t="shared" si="1"/>
        <v>63590</v>
      </c>
      <c r="Q72" s="11"/>
    </row>
    <row r="73" spans="1:17" x14ac:dyDescent="0.15">
      <c r="A73" s="189"/>
      <c r="B73" s="199"/>
      <c r="C73" s="238"/>
      <c r="D73" s="239"/>
      <c r="E73" s="25" t="s">
        <v>333</v>
      </c>
      <c r="F73" s="10">
        <v>5</v>
      </c>
      <c r="G73" s="25">
        <v>6</v>
      </c>
      <c r="H73" s="10">
        <v>26899</v>
      </c>
      <c r="I73" s="10">
        <v>0</v>
      </c>
      <c r="J73" s="10">
        <v>1669</v>
      </c>
      <c r="K73" s="10">
        <v>0</v>
      </c>
      <c r="L73" s="10">
        <v>0</v>
      </c>
      <c r="M73" s="10">
        <v>0</v>
      </c>
      <c r="N73" s="10">
        <v>2143</v>
      </c>
      <c r="O73" s="10">
        <v>0</v>
      </c>
      <c r="P73" s="10">
        <f t="shared" si="1"/>
        <v>30711</v>
      </c>
      <c r="Q73" s="11"/>
    </row>
    <row r="74" spans="1:17" x14ac:dyDescent="0.15">
      <c r="A74" s="189"/>
      <c r="B74" s="199"/>
      <c r="C74" s="238"/>
      <c r="D74" s="239"/>
      <c r="E74" s="25" t="s">
        <v>334</v>
      </c>
      <c r="F74" s="10">
        <v>5</v>
      </c>
      <c r="G74" s="25">
        <v>7</v>
      </c>
      <c r="H74" s="10">
        <v>0</v>
      </c>
      <c r="I74" s="10">
        <v>0</v>
      </c>
      <c r="J74" s="10">
        <v>0</v>
      </c>
      <c r="K74" s="10">
        <v>0</v>
      </c>
      <c r="L74" s="10">
        <v>0</v>
      </c>
      <c r="M74" s="10">
        <v>0</v>
      </c>
      <c r="N74" s="10">
        <v>0</v>
      </c>
      <c r="O74" s="10">
        <v>0</v>
      </c>
      <c r="P74" s="10">
        <f t="shared" si="1"/>
        <v>0</v>
      </c>
      <c r="Q74" s="11"/>
    </row>
    <row r="75" spans="1:17" x14ac:dyDescent="0.15">
      <c r="A75" s="189"/>
      <c r="B75" s="199"/>
      <c r="C75" s="238"/>
      <c r="D75" s="239"/>
      <c r="E75" s="25" t="s">
        <v>335</v>
      </c>
      <c r="F75" s="10">
        <v>5</v>
      </c>
      <c r="G75" s="25">
        <v>8</v>
      </c>
      <c r="H75" s="10">
        <v>0</v>
      </c>
      <c r="I75" s="10">
        <v>0</v>
      </c>
      <c r="J75" s="10">
        <v>0</v>
      </c>
      <c r="K75" s="10">
        <v>0</v>
      </c>
      <c r="L75" s="10">
        <v>0</v>
      </c>
      <c r="M75" s="10">
        <v>0</v>
      </c>
      <c r="N75" s="10">
        <v>0</v>
      </c>
      <c r="O75" s="10">
        <v>0</v>
      </c>
      <c r="P75" s="10">
        <f t="shared" si="1"/>
        <v>0</v>
      </c>
      <c r="Q75" s="11"/>
    </row>
    <row r="76" spans="1:17" x14ac:dyDescent="0.15">
      <c r="A76" s="189"/>
      <c r="B76" s="199"/>
      <c r="C76" s="238"/>
      <c r="D76" s="239"/>
      <c r="E76" s="25" t="s">
        <v>336</v>
      </c>
      <c r="F76" s="10">
        <v>5</v>
      </c>
      <c r="G76" s="25">
        <v>9</v>
      </c>
      <c r="H76" s="10">
        <v>0</v>
      </c>
      <c r="I76" s="10">
        <v>0</v>
      </c>
      <c r="J76" s="10">
        <v>0</v>
      </c>
      <c r="K76" s="10">
        <v>0</v>
      </c>
      <c r="L76" s="10">
        <v>0</v>
      </c>
      <c r="M76" s="10">
        <v>0</v>
      </c>
      <c r="N76" s="10">
        <v>0</v>
      </c>
      <c r="O76" s="10">
        <v>0</v>
      </c>
      <c r="P76" s="10">
        <f t="shared" si="1"/>
        <v>0</v>
      </c>
      <c r="Q76" s="11"/>
    </row>
    <row r="77" spans="1:17" x14ac:dyDescent="0.15">
      <c r="A77" s="189"/>
      <c r="B77" s="199"/>
      <c r="C77" s="238"/>
      <c r="D77" s="239"/>
      <c r="E77" s="25" t="s">
        <v>337</v>
      </c>
      <c r="F77" s="10">
        <v>5</v>
      </c>
      <c r="G77" s="25">
        <v>10</v>
      </c>
      <c r="H77" s="10">
        <v>0</v>
      </c>
      <c r="I77" s="10">
        <v>0</v>
      </c>
      <c r="J77" s="10">
        <v>0</v>
      </c>
      <c r="K77" s="10">
        <v>0</v>
      </c>
      <c r="L77" s="10">
        <v>0</v>
      </c>
      <c r="M77" s="10">
        <v>0</v>
      </c>
      <c r="N77" s="10">
        <v>0</v>
      </c>
      <c r="O77" s="10">
        <v>0</v>
      </c>
      <c r="P77" s="10">
        <f t="shared" si="1"/>
        <v>0</v>
      </c>
      <c r="Q77" s="11"/>
    </row>
    <row r="78" spans="1:17" x14ac:dyDescent="0.15">
      <c r="A78" s="189"/>
      <c r="B78" s="199"/>
      <c r="C78" s="238"/>
      <c r="D78" s="239"/>
      <c r="E78" s="25" t="s">
        <v>338</v>
      </c>
      <c r="F78" s="10">
        <v>5</v>
      </c>
      <c r="G78" s="25">
        <v>11</v>
      </c>
      <c r="H78" s="10">
        <v>0</v>
      </c>
      <c r="I78" s="10">
        <v>0</v>
      </c>
      <c r="J78" s="10">
        <v>0</v>
      </c>
      <c r="K78" s="10">
        <v>0</v>
      </c>
      <c r="L78" s="10">
        <v>0</v>
      </c>
      <c r="M78" s="10">
        <v>0</v>
      </c>
      <c r="N78" s="10">
        <v>0</v>
      </c>
      <c r="O78" s="10">
        <v>0</v>
      </c>
      <c r="P78" s="10">
        <f t="shared" si="1"/>
        <v>0</v>
      </c>
      <c r="Q78" s="11"/>
    </row>
    <row r="79" spans="1:17" x14ac:dyDescent="0.15">
      <c r="A79" s="189"/>
      <c r="B79" s="199"/>
      <c r="C79" s="238"/>
      <c r="D79" s="239"/>
      <c r="E79" s="32" t="s">
        <v>22</v>
      </c>
      <c r="F79" s="10">
        <v>5</v>
      </c>
      <c r="G79" s="25">
        <v>12</v>
      </c>
      <c r="H79" s="10">
        <v>1083165</v>
      </c>
      <c r="I79" s="10">
        <v>424962</v>
      </c>
      <c r="J79" s="10">
        <v>329403</v>
      </c>
      <c r="K79" s="10">
        <v>35039</v>
      </c>
      <c r="L79" s="10">
        <v>91341</v>
      </c>
      <c r="M79" s="10">
        <v>490806</v>
      </c>
      <c r="N79" s="10">
        <v>24887</v>
      </c>
      <c r="O79" s="10">
        <v>174600</v>
      </c>
      <c r="P79" s="10">
        <f t="shared" si="1"/>
        <v>2654203</v>
      </c>
      <c r="Q79" s="11"/>
    </row>
    <row r="80" spans="1:17" ht="36" x14ac:dyDescent="0.15">
      <c r="A80" s="189"/>
      <c r="B80" s="199"/>
      <c r="C80" s="238"/>
      <c r="D80" s="239"/>
      <c r="E80" s="42" t="s">
        <v>86</v>
      </c>
      <c r="F80" s="10">
        <v>5</v>
      </c>
      <c r="G80" s="25">
        <v>13</v>
      </c>
      <c r="H80" s="10">
        <v>0</v>
      </c>
      <c r="I80" s="10">
        <v>0</v>
      </c>
      <c r="J80" s="10">
        <v>0</v>
      </c>
      <c r="K80" s="10">
        <v>0</v>
      </c>
      <c r="L80" s="10">
        <v>0</v>
      </c>
      <c r="M80" s="10">
        <v>0</v>
      </c>
      <c r="N80" s="10">
        <v>0</v>
      </c>
      <c r="O80" s="10">
        <v>0</v>
      </c>
      <c r="P80" s="10">
        <f t="shared" si="1"/>
        <v>0</v>
      </c>
      <c r="Q80" s="11"/>
    </row>
    <row r="81" spans="1:17" x14ac:dyDescent="0.15">
      <c r="A81" s="189"/>
      <c r="B81" s="199"/>
      <c r="C81" s="238"/>
      <c r="D81" s="239"/>
      <c r="E81" s="18" t="s">
        <v>54</v>
      </c>
      <c r="F81" s="10">
        <v>5</v>
      </c>
      <c r="G81" s="25">
        <v>14</v>
      </c>
      <c r="H81" s="10">
        <v>1083165</v>
      </c>
      <c r="I81" s="10">
        <v>424962</v>
      </c>
      <c r="J81" s="10">
        <v>329403</v>
      </c>
      <c r="K81" s="10">
        <v>35039</v>
      </c>
      <c r="L81" s="10">
        <v>91341</v>
      </c>
      <c r="M81" s="10">
        <v>490806</v>
      </c>
      <c r="N81" s="10">
        <v>24887</v>
      </c>
      <c r="O81" s="10">
        <v>174600</v>
      </c>
      <c r="P81" s="10">
        <f t="shared" si="1"/>
        <v>2654203</v>
      </c>
      <c r="Q81" s="11"/>
    </row>
    <row r="82" spans="1:17" x14ac:dyDescent="0.15">
      <c r="A82" s="189"/>
      <c r="B82" s="173"/>
      <c r="C82" s="240"/>
      <c r="D82" s="241"/>
      <c r="E82" s="18" t="s">
        <v>55</v>
      </c>
      <c r="F82" s="10">
        <v>5</v>
      </c>
      <c r="G82" s="25">
        <v>15</v>
      </c>
      <c r="H82" s="10">
        <v>0</v>
      </c>
      <c r="I82" s="10">
        <v>0</v>
      </c>
      <c r="J82" s="10">
        <v>0</v>
      </c>
      <c r="K82" s="10">
        <v>0</v>
      </c>
      <c r="L82" s="10">
        <v>0</v>
      </c>
      <c r="M82" s="10">
        <v>0</v>
      </c>
      <c r="N82" s="10">
        <v>0</v>
      </c>
      <c r="O82" s="10">
        <v>0</v>
      </c>
      <c r="P82" s="10">
        <f t="shared" si="1"/>
        <v>0</v>
      </c>
      <c r="Q82" s="11"/>
    </row>
    <row r="83" spans="1:17" x14ac:dyDescent="0.15">
      <c r="A83" s="189"/>
      <c r="B83" s="56"/>
      <c r="C83" s="58"/>
      <c r="D83" s="59"/>
      <c r="E83" s="63"/>
      <c r="F83" s="64"/>
      <c r="G83" s="65"/>
      <c r="H83" s="64">
        <v>0</v>
      </c>
      <c r="I83" s="64">
        <v>0</v>
      </c>
      <c r="J83" s="64">
        <v>0</v>
      </c>
      <c r="K83" s="64">
        <v>0</v>
      </c>
      <c r="L83" s="64">
        <v>0</v>
      </c>
      <c r="M83" s="64">
        <v>0</v>
      </c>
      <c r="N83" s="64">
        <v>0</v>
      </c>
      <c r="O83" s="64">
        <v>0</v>
      </c>
      <c r="P83" s="10">
        <f t="shared" si="1"/>
        <v>0</v>
      </c>
      <c r="Q83" s="11"/>
    </row>
    <row r="84" spans="1:17" x14ac:dyDescent="0.15">
      <c r="A84" s="189"/>
      <c r="B84" s="172" t="s">
        <v>43</v>
      </c>
      <c r="C84" s="236" t="s">
        <v>340</v>
      </c>
      <c r="D84" s="237"/>
      <c r="E84" s="25" t="s">
        <v>84</v>
      </c>
      <c r="F84" s="10">
        <v>6</v>
      </c>
      <c r="G84" s="25">
        <v>1</v>
      </c>
      <c r="H84" s="10">
        <v>0</v>
      </c>
      <c r="I84" s="10">
        <v>0</v>
      </c>
      <c r="J84" s="10">
        <v>0</v>
      </c>
      <c r="K84" s="10">
        <v>0</v>
      </c>
      <c r="L84" s="10">
        <v>0</v>
      </c>
      <c r="M84" s="10">
        <v>0</v>
      </c>
      <c r="N84" s="10">
        <v>0</v>
      </c>
      <c r="O84" s="10">
        <v>0</v>
      </c>
      <c r="P84" s="10">
        <f t="shared" si="1"/>
        <v>0</v>
      </c>
      <c r="Q84" s="11"/>
    </row>
    <row r="85" spans="1:17" x14ac:dyDescent="0.15">
      <c r="A85" s="189"/>
      <c r="B85" s="199"/>
      <c r="C85" s="238"/>
      <c r="D85" s="239"/>
      <c r="E85" s="25" t="s">
        <v>329</v>
      </c>
      <c r="F85" s="10">
        <v>6</v>
      </c>
      <c r="G85" s="25">
        <v>2</v>
      </c>
      <c r="H85" s="10">
        <v>0</v>
      </c>
      <c r="I85" s="10">
        <v>335906</v>
      </c>
      <c r="J85" s="10">
        <v>0</v>
      </c>
      <c r="K85" s="10">
        <v>0</v>
      </c>
      <c r="L85" s="10">
        <v>0</v>
      </c>
      <c r="M85" s="10">
        <v>0</v>
      </c>
      <c r="N85" s="10">
        <v>0</v>
      </c>
      <c r="O85" s="10">
        <v>0</v>
      </c>
      <c r="P85" s="10">
        <f t="shared" si="1"/>
        <v>335906</v>
      </c>
      <c r="Q85" s="11"/>
    </row>
    <row r="86" spans="1:17" x14ac:dyDescent="0.15">
      <c r="A86" s="189"/>
      <c r="B86" s="199"/>
      <c r="C86" s="238"/>
      <c r="D86" s="239"/>
      <c r="E86" s="25" t="s">
        <v>330</v>
      </c>
      <c r="F86" s="10">
        <v>6</v>
      </c>
      <c r="G86" s="25">
        <v>3</v>
      </c>
      <c r="H86" s="10">
        <v>0</v>
      </c>
      <c r="I86" s="10">
        <v>0</v>
      </c>
      <c r="J86" s="10">
        <v>0</v>
      </c>
      <c r="K86" s="10">
        <v>0</v>
      </c>
      <c r="L86" s="10">
        <v>0</v>
      </c>
      <c r="M86" s="10">
        <v>0</v>
      </c>
      <c r="N86" s="10">
        <v>0</v>
      </c>
      <c r="O86" s="10">
        <v>0</v>
      </c>
      <c r="P86" s="10">
        <f t="shared" si="1"/>
        <v>0</v>
      </c>
      <c r="Q86" s="11"/>
    </row>
    <row r="87" spans="1:17" x14ac:dyDescent="0.15">
      <c r="A87" s="189"/>
      <c r="B87" s="199"/>
      <c r="C87" s="238"/>
      <c r="D87" s="239"/>
      <c r="E87" s="25" t="s">
        <v>331</v>
      </c>
      <c r="F87" s="10">
        <v>6</v>
      </c>
      <c r="G87" s="25">
        <v>4</v>
      </c>
      <c r="H87" s="10">
        <v>0</v>
      </c>
      <c r="I87" s="10">
        <v>0</v>
      </c>
      <c r="J87" s="10">
        <v>0</v>
      </c>
      <c r="K87" s="10">
        <v>0</v>
      </c>
      <c r="L87" s="10">
        <v>0</v>
      </c>
      <c r="M87" s="10">
        <v>0</v>
      </c>
      <c r="N87" s="10">
        <v>0</v>
      </c>
      <c r="O87" s="10">
        <v>0</v>
      </c>
      <c r="P87" s="10">
        <f t="shared" si="1"/>
        <v>0</v>
      </c>
      <c r="Q87" s="11"/>
    </row>
    <row r="88" spans="1:17" x14ac:dyDescent="0.15">
      <c r="A88" s="189"/>
      <c r="B88" s="199"/>
      <c r="C88" s="238"/>
      <c r="D88" s="239"/>
      <c r="E88" s="25" t="s">
        <v>332</v>
      </c>
      <c r="F88" s="10">
        <v>6</v>
      </c>
      <c r="G88" s="25">
        <v>5</v>
      </c>
      <c r="H88" s="10">
        <v>0</v>
      </c>
      <c r="I88" s="10">
        <v>0</v>
      </c>
      <c r="J88" s="10">
        <v>0</v>
      </c>
      <c r="K88" s="10">
        <v>0</v>
      </c>
      <c r="L88" s="10">
        <v>0</v>
      </c>
      <c r="M88" s="10">
        <v>0</v>
      </c>
      <c r="N88" s="10">
        <v>0</v>
      </c>
      <c r="O88" s="10">
        <v>0</v>
      </c>
      <c r="P88" s="10">
        <f t="shared" si="1"/>
        <v>0</v>
      </c>
      <c r="Q88" s="11"/>
    </row>
    <row r="89" spans="1:17" x14ac:dyDescent="0.15">
      <c r="A89" s="189"/>
      <c r="B89" s="199"/>
      <c r="C89" s="238"/>
      <c r="D89" s="239"/>
      <c r="E89" s="25" t="s">
        <v>333</v>
      </c>
      <c r="F89" s="10">
        <v>6</v>
      </c>
      <c r="G89" s="25">
        <v>6</v>
      </c>
      <c r="H89" s="10">
        <v>0</v>
      </c>
      <c r="I89" s="10">
        <v>0</v>
      </c>
      <c r="J89" s="10">
        <v>0</v>
      </c>
      <c r="K89" s="10">
        <v>0</v>
      </c>
      <c r="L89" s="10">
        <v>0</v>
      </c>
      <c r="M89" s="10">
        <v>0</v>
      </c>
      <c r="N89" s="10">
        <v>0</v>
      </c>
      <c r="O89" s="10">
        <v>0</v>
      </c>
      <c r="P89" s="10">
        <f t="shared" si="1"/>
        <v>0</v>
      </c>
      <c r="Q89" s="11"/>
    </row>
    <row r="90" spans="1:17" x14ac:dyDescent="0.15">
      <c r="A90" s="189"/>
      <c r="B90" s="199"/>
      <c r="C90" s="238"/>
      <c r="D90" s="239"/>
      <c r="E90" s="25" t="s">
        <v>334</v>
      </c>
      <c r="F90" s="10">
        <v>6</v>
      </c>
      <c r="G90" s="25">
        <v>7</v>
      </c>
      <c r="H90" s="10">
        <v>0</v>
      </c>
      <c r="I90" s="10">
        <v>0</v>
      </c>
      <c r="J90" s="10">
        <v>0</v>
      </c>
      <c r="K90" s="10">
        <v>0</v>
      </c>
      <c r="L90" s="10">
        <v>0</v>
      </c>
      <c r="M90" s="10">
        <v>0</v>
      </c>
      <c r="N90" s="10">
        <v>0</v>
      </c>
      <c r="O90" s="10">
        <v>0</v>
      </c>
      <c r="P90" s="10">
        <f t="shared" si="1"/>
        <v>0</v>
      </c>
      <c r="Q90" s="11"/>
    </row>
    <row r="91" spans="1:17" x14ac:dyDescent="0.15">
      <c r="A91" s="189"/>
      <c r="B91" s="199"/>
      <c r="C91" s="238"/>
      <c r="D91" s="239"/>
      <c r="E91" s="25" t="s">
        <v>335</v>
      </c>
      <c r="F91" s="10">
        <v>6</v>
      </c>
      <c r="G91" s="25">
        <v>8</v>
      </c>
      <c r="H91" s="10">
        <v>0</v>
      </c>
      <c r="I91" s="10">
        <v>0</v>
      </c>
      <c r="J91" s="10">
        <v>0</v>
      </c>
      <c r="K91" s="10">
        <v>0</v>
      </c>
      <c r="L91" s="10">
        <v>0</v>
      </c>
      <c r="M91" s="10">
        <v>0</v>
      </c>
      <c r="N91" s="10">
        <v>0</v>
      </c>
      <c r="O91" s="10">
        <v>0</v>
      </c>
      <c r="P91" s="10">
        <f t="shared" si="1"/>
        <v>0</v>
      </c>
      <c r="Q91" s="11"/>
    </row>
    <row r="92" spans="1:17" x14ac:dyDescent="0.15">
      <c r="A92" s="189"/>
      <c r="B92" s="199"/>
      <c r="C92" s="238"/>
      <c r="D92" s="239"/>
      <c r="E92" s="25" t="s">
        <v>336</v>
      </c>
      <c r="F92" s="10">
        <v>6</v>
      </c>
      <c r="G92" s="25">
        <v>9</v>
      </c>
      <c r="H92" s="10">
        <v>0</v>
      </c>
      <c r="I92" s="10">
        <v>0</v>
      </c>
      <c r="J92" s="10">
        <v>0</v>
      </c>
      <c r="K92" s="10">
        <v>0</v>
      </c>
      <c r="L92" s="10">
        <v>0</v>
      </c>
      <c r="M92" s="10">
        <v>0</v>
      </c>
      <c r="N92" s="10">
        <v>0</v>
      </c>
      <c r="O92" s="10">
        <v>0</v>
      </c>
      <c r="P92" s="10">
        <f t="shared" si="1"/>
        <v>0</v>
      </c>
      <c r="Q92" s="11"/>
    </row>
    <row r="93" spans="1:17" x14ac:dyDescent="0.15">
      <c r="A93" s="189"/>
      <c r="B93" s="199"/>
      <c r="C93" s="238"/>
      <c r="D93" s="239"/>
      <c r="E93" s="25" t="s">
        <v>337</v>
      </c>
      <c r="F93" s="10">
        <v>6</v>
      </c>
      <c r="G93" s="25">
        <v>10</v>
      </c>
      <c r="H93" s="10">
        <v>0</v>
      </c>
      <c r="I93" s="10">
        <v>0</v>
      </c>
      <c r="J93" s="10">
        <v>0</v>
      </c>
      <c r="K93" s="10">
        <v>0</v>
      </c>
      <c r="L93" s="10">
        <v>0</v>
      </c>
      <c r="M93" s="10">
        <v>0</v>
      </c>
      <c r="N93" s="10">
        <v>0</v>
      </c>
      <c r="O93" s="10">
        <v>0</v>
      </c>
      <c r="P93" s="10">
        <f t="shared" si="1"/>
        <v>0</v>
      </c>
      <c r="Q93" s="11"/>
    </row>
    <row r="94" spans="1:17" x14ac:dyDescent="0.15">
      <c r="A94" s="189"/>
      <c r="B94" s="199"/>
      <c r="C94" s="238"/>
      <c r="D94" s="239"/>
      <c r="E94" s="25" t="s">
        <v>338</v>
      </c>
      <c r="F94" s="10">
        <v>6</v>
      </c>
      <c r="G94" s="25">
        <v>11</v>
      </c>
      <c r="H94" s="10">
        <v>0</v>
      </c>
      <c r="I94" s="10">
        <v>0</v>
      </c>
      <c r="J94" s="10">
        <v>0</v>
      </c>
      <c r="K94" s="10">
        <v>0</v>
      </c>
      <c r="L94" s="10">
        <v>0</v>
      </c>
      <c r="M94" s="10">
        <v>0</v>
      </c>
      <c r="N94" s="10">
        <v>0</v>
      </c>
      <c r="O94" s="10">
        <v>0</v>
      </c>
      <c r="P94" s="10">
        <f t="shared" si="1"/>
        <v>0</v>
      </c>
      <c r="Q94" s="11"/>
    </row>
    <row r="95" spans="1:17" x14ac:dyDescent="0.15">
      <c r="A95" s="189"/>
      <c r="B95" s="199"/>
      <c r="C95" s="238"/>
      <c r="D95" s="239"/>
      <c r="E95" s="32" t="s">
        <v>22</v>
      </c>
      <c r="F95" s="10">
        <v>6</v>
      </c>
      <c r="G95" s="25">
        <v>12</v>
      </c>
      <c r="H95" s="10">
        <v>0</v>
      </c>
      <c r="I95" s="10">
        <v>335906</v>
      </c>
      <c r="J95" s="10">
        <v>0</v>
      </c>
      <c r="K95" s="10">
        <v>0</v>
      </c>
      <c r="L95" s="10">
        <v>0</v>
      </c>
      <c r="M95" s="10">
        <v>0</v>
      </c>
      <c r="N95" s="10">
        <v>0</v>
      </c>
      <c r="O95" s="10">
        <v>0</v>
      </c>
      <c r="P95" s="10">
        <f t="shared" si="1"/>
        <v>335906</v>
      </c>
      <c r="Q95" s="11"/>
    </row>
    <row r="96" spans="1:17" ht="36" x14ac:dyDescent="0.15">
      <c r="A96" s="189"/>
      <c r="B96" s="199"/>
      <c r="C96" s="238"/>
      <c r="D96" s="239"/>
      <c r="E96" s="42" t="s">
        <v>86</v>
      </c>
      <c r="F96" s="10">
        <v>6</v>
      </c>
      <c r="G96" s="25">
        <v>13</v>
      </c>
      <c r="H96" s="10">
        <v>0</v>
      </c>
      <c r="I96" s="10">
        <v>0</v>
      </c>
      <c r="J96" s="10">
        <v>0</v>
      </c>
      <c r="K96" s="10">
        <v>0</v>
      </c>
      <c r="L96" s="10">
        <v>0</v>
      </c>
      <c r="M96" s="10">
        <v>0</v>
      </c>
      <c r="N96" s="10">
        <v>0</v>
      </c>
      <c r="O96" s="10">
        <v>0</v>
      </c>
      <c r="P96" s="10">
        <f t="shared" si="1"/>
        <v>0</v>
      </c>
      <c r="Q96" s="11"/>
    </row>
    <row r="97" spans="1:17" x14ac:dyDescent="0.15">
      <c r="A97" s="189"/>
      <c r="B97" s="199"/>
      <c r="C97" s="238"/>
      <c r="D97" s="239"/>
      <c r="E97" s="18" t="s">
        <v>54</v>
      </c>
      <c r="F97" s="10">
        <v>6</v>
      </c>
      <c r="G97" s="25">
        <v>14</v>
      </c>
      <c r="H97" s="10">
        <v>0</v>
      </c>
      <c r="I97" s="10">
        <v>335906</v>
      </c>
      <c r="J97" s="10">
        <v>0</v>
      </c>
      <c r="K97" s="10">
        <v>0</v>
      </c>
      <c r="L97" s="10">
        <v>0</v>
      </c>
      <c r="M97" s="10">
        <v>0</v>
      </c>
      <c r="N97" s="10">
        <v>0</v>
      </c>
      <c r="O97" s="10">
        <v>0</v>
      </c>
      <c r="P97" s="10">
        <f t="shared" si="1"/>
        <v>335906</v>
      </c>
      <c r="Q97" s="11"/>
    </row>
    <row r="98" spans="1:17" x14ac:dyDescent="0.15">
      <c r="A98" s="189"/>
      <c r="B98" s="173"/>
      <c r="C98" s="240"/>
      <c r="D98" s="241"/>
      <c r="E98" s="18" t="s">
        <v>55</v>
      </c>
      <c r="F98" s="10">
        <v>6</v>
      </c>
      <c r="G98" s="25">
        <v>15</v>
      </c>
      <c r="H98" s="10">
        <v>0</v>
      </c>
      <c r="I98" s="10">
        <v>0</v>
      </c>
      <c r="J98" s="10">
        <v>0</v>
      </c>
      <c r="K98" s="10">
        <v>0</v>
      </c>
      <c r="L98" s="10">
        <v>0</v>
      </c>
      <c r="M98" s="10">
        <v>0</v>
      </c>
      <c r="N98" s="10">
        <v>0</v>
      </c>
      <c r="O98" s="10">
        <v>0</v>
      </c>
      <c r="P98" s="10">
        <f t="shared" si="1"/>
        <v>0</v>
      </c>
      <c r="Q98" s="11"/>
    </row>
    <row r="99" spans="1:17" x14ac:dyDescent="0.15">
      <c r="A99" s="189"/>
      <c r="B99" s="56"/>
      <c r="C99" s="58"/>
      <c r="D99" s="59"/>
      <c r="E99" s="63"/>
      <c r="F99" s="64"/>
      <c r="G99" s="65"/>
      <c r="H99" s="64">
        <v>0</v>
      </c>
      <c r="I99" s="64">
        <v>0</v>
      </c>
      <c r="J99" s="64">
        <v>0</v>
      </c>
      <c r="K99" s="64">
        <v>0</v>
      </c>
      <c r="L99" s="64">
        <v>0</v>
      </c>
      <c r="M99" s="64">
        <v>0</v>
      </c>
      <c r="N99" s="64">
        <v>0</v>
      </c>
      <c r="O99" s="64">
        <v>0</v>
      </c>
      <c r="P99" s="10">
        <f t="shared" si="1"/>
        <v>0</v>
      </c>
      <c r="Q99" s="11"/>
    </row>
    <row r="100" spans="1:17" x14ac:dyDescent="0.15">
      <c r="A100" s="189"/>
      <c r="B100" s="172" t="s">
        <v>44</v>
      </c>
      <c r="C100" s="192" t="s">
        <v>341</v>
      </c>
      <c r="D100" s="246"/>
      <c r="E100" s="25" t="s">
        <v>84</v>
      </c>
      <c r="F100" s="10">
        <v>7</v>
      </c>
      <c r="G100" s="25">
        <v>1</v>
      </c>
      <c r="H100" s="10">
        <v>0</v>
      </c>
      <c r="I100" s="10">
        <v>0</v>
      </c>
      <c r="J100" s="10">
        <v>0</v>
      </c>
      <c r="K100" s="10">
        <v>0</v>
      </c>
      <c r="L100" s="10">
        <v>0</v>
      </c>
      <c r="M100" s="10">
        <v>0</v>
      </c>
      <c r="N100" s="10">
        <v>0</v>
      </c>
      <c r="O100" s="10">
        <v>0</v>
      </c>
      <c r="P100" s="10">
        <f t="shared" si="1"/>
        <v>0</v>
      </c>
      <c r="Q100" s="11"/>
    </row>
    <row r="101" spans="1:17" x14ac:dyDescent="0.15">
      <c r="A101" s="189"/>
      <c r="B101" s="199"/>
      <c r="C101" s="194"/>
      <c r="D101" s="247"/>
      <c r="E101" s="25" t="s">
        <v>329</v>
      </c>
      <c r="F101" s="10">
        <v>7</v>
      </c>
      <c r="G101" s="25">
        <v>2</v>
      </c>
      <c r="H101" s="10">
        <v>0</v>
      </c>
      <c r="I101" s="10">
        <v>213984</v>
      </c>
      <c r="J101" s="10">
        <v>0</v>
      </c>
      <c r="K101" s="10">
        <v>0</v>
      </c>
      <c r="L101" s="10">
        <v>0</v>
      </c>
      <c r="M101" s="10">
        <v>0</v>
      </c>
      <c r="N101" s="10">
        <v>0</v>
      </c>
      <c r="O101" s="10">
        <v>0</v>
      </c>
      <c r="P101" s="10">
        <f t="shared" si="1"/>
        <v>213984</v>
      </c>
      <c r="Q101" s="11"/>
    </row>
    <row r="102" spans="1:17" x14ac:dyDescent="0.15">
      <c r="A102" s="189"/>
      <c r="B102" s="199"/>
      <c r="C102" s="194"/>
      <c r="D102" s="247"/>
      <c r="E102" s="25" t="s">
        <v>330</v>
      </c>
      <c r="F102" s="10">
        <v>7</v>
      </c>
      <c r="G102" s="25">
        <v>3</v>
      </c>
      <c r="H102" s="10">
        <v>0</v>
      </c>
      <c r="I102" s="10">
        <v>57363</v>
      </c>
      <c r="J102" s="10">
        <v>0</v>
      </c>
      <c r="K102" s="10">
        <v>4892</v>
      </c>
      <c r="L102" s="10">
        <v>0</v>
      </c>
      <c r="M102" s="10">
        <v>0</v>
      </c>
      <c r="N102" s="10">
        <v>0</v>
      </c>
      <c r="O102" s="10">
        <v>0</v>
      </c>
      <c r="P102" s="10">
        <f t="shared" si="1"/>
        <v>62255</v>
      </c>
      <c r="Q102" s="11"/>
    </row>
    <row r="103" spans="1:17" x14ac:dyDescent="0.15">
      <c r="A103" s="189"/>
      <c r="B103" s="199"/>
      <c r="C103" s="194"/>
      <c r="D103" s="247"/>
      <c r="E103" s="25" t="s">
        <v>331</v>
      </c>
      <c r="F103" s="10">
        <v>7</v>
      </c>
      <c r="G103" s="25">
        <v>4</v>
      </c>
      <c r="H103" s="10">
        <v>0</v>
      </c>
      <c r="I103" s="10">
        <v>0</v>
      </c>
      <c r="J103" s="10">
        <v>0</v>
      </c>
      <c r="K103" s="10">
        <v>0</v>
      </c>
      <c r="L103" s="10">
        <v>0</v>
      </c>
      <c r="M103" s="10">
        <v>0</v>
      </c>
      <c r="N103" s="10">
        <v>0</v>
      </c>
      <c r="O103" s="10">
        <v>0</v>
      </c>
      <c r="P103" s="10">
        <f t="shared" si="1"/>
        <v>0</v>
      </c>
      <c r="Q103" s="11"/>
    </row>
    <row r="104" spans="1:17" x14ac:dyDescent="0.15">
      <c r="A104" s="189"/>
      <c r="B104" s="199"/>
      <c r="C104" s="194"/>
      <c r="D104" s="247"/>
      <c r="E104" s="25" t="s">
        <v>332</v>
      </c>
      <c r="F104" s="10">
        <v>7</v>
      </c>
      <c r="G104" s="25">
        <v>5</v>
      </c>
      <c r="H104" s="10">
        <v>0</v>
      </c>
      <c r="I104" s="10">
        <v>0</v>
      </c>
      <c r="J104" s="10">
        <v>0</v>
      </c>
      <c r="K104" s="10">
        <v>0</v>
      </c>
      <c r="L104" s="10">
        <v>0</v>
      </c>
      <c r="M104" s="10">
        <v>0</v>
      </c>
      <c r="N104" s="10">
        <v>0</v>
      </c>
      <c r="O104" s="10">
        <v>0</v>
      </c>
      <c r="P104" s="10">
        <f t="shared" si="1"/>
        <v>0</v>
      </c>
      <c r="Q104" s="11"/>
    </row>
    <row r="105" spans="1:17" x14ac:dyDescent="0.15">
      <c r="A105" s="189"/>
      <c r="B105" s="199"/>
      <c r="C105" s="194"/>
      <c r="D105" s="247"/>
      <c r="E105" s="25" t="s">
        <v>333</v>
      </c>
      <c r="F105" s="10">
        <v>7</v>
      </c>
      <c r="G105" s="25">
        <v>6</v>
      </c>
      <c r="H105" s="10">
        <v>0</v>
      </c>
      <c r="I105" s="10">
        <v>0</v>
      </c>
      <c r="J105" s="10">
        <v>0</v>
      </c>
      <c r="K105" s="10">
        <v>0</v>
      </c>
      <c r="L105" s="10">
        <v>0</v>
      </c>
      <c r="M105" s="10">
        <v>0</v>
      </c>
      <c r="N105" s="10">
        <v>0</v>
      </c>
      <c r="O105" s="10">
        <v>0</v>
      </c>
      <c r="P105" s="10">
        <f t="shared" si="1"/>
        <v>0</v>
      </c>
      <c r="Q105" s="11"/>
    </row>
    <row r="106" spans="1:17" x14ac:dyDescent="0.15">
      <c r="A106" s="189"/>
      <c r="B106" s="199"/>
      <c r="C106" s="194"/>
      <c r="D106" s="247"/>
      <c r="E106" s="25" t="s">
        <v>334</v>
      </c>
      <c r="F106" s="10">
        <v>7</v>
      </c>
      <c r="G106" s="25">
        <v>7</v>
      </c>
      <c r="H106" s="10">
        <v>0</v>
      </c>
      <c r="I106" s="10">
        <v>0</v>
      </c>
      <c r="J106" s="10">
        <v>0</v>
      </c>
      <c r="K106" s="10">
        <v>0</v>
      </c>
      <c r="L106" s="10">
        <v>0</v>
      </c>
      <c r="M106" s="10">
        <v>0</v>
      </c>
      <c r="N106" s="10">
        <v>0</v>
      </c>
      <c r="O106" s="10">
        <v>0</v>
      </c>
      <c r="P106" s="10">
        <f t="shared" si="1"/>
        <v>0</v>
      </c>
      <c r="Q106" s="11"/>
    </row>
    <row r="107" spans="1:17" x14ac:dyDescent="0.15">
      <c r="A107" s="189"/>
      <c r="B107" s="199"/>
      <c r="C107" s="194"/>
      <c r="D107" s="247"/>
      <c r="E107" s="25" t="s">
        <v>335</v>
      </c>
      <c r="F107" s="10">
        <v>7</v>
      </c>
      <c r="G107" s="25">
        <v>8</v>
      </c>
      <c r="H107" s="10">
        <v>0</v>
      </c>
      <c r="I107" s="10">
        <v>0</v>
      </c>
      <c r="J107" s="10">
        <v>0</v>
      </c>
      <c r="K107" s="10">
        <v>0</v>
      </c>
      <c r="L107" s="10">
        <v>0</v>
      </c>
      <c r="M107" s="10">
        <v>0</v>
      </c>
      <c r="N107" s="10">
        <v>0</v>
      </c>
      <c r="O107" s="10">
        <v>0</v>
      </c>
      <c r="P107" s="10">
        <f t="shared" si="1"/>
        <v>0</v>
      </c>
      <c r="Q107" s="11"/>
    </row>
    <row r="108" spans="1:17" x14ac:dyDescent="0.15">
      <c r="A108" s="189"/>
      <c r="B108" s="199"/>
      <c r="C108" s="194"/>
      <c r="D108" s="247"/>
      <c r="E108" s="25" t="s">
        <v>336</v>
      </c>
      <c r="F108" s="10">
        <v>7</v>
      </c>
      <c r="G108" s="25">
        <v>9</v>
      </c>
      <c r="H108" s="10">
        <v>0</v>
      </c>
      <c r="I108" s="10">
        <v>0</v>
      </c>
      <c r="J108" s="10">
        <v>0</v>
      </c>
      <c r="K108" s="10">
        <v>0</v>
      </c>
      <c r="L108" s="10">
        <v>0</v>
      </c>
      <c r="M108" s="10">
        <v>0</v>
      </c>
      <c r="N108" s="10">
        <v>0</v>
      </c>
      <c r="O108" s="10">
        <v>0</v>
      </c>
      <c r="P108" s="10">
        <f t="shared" si="1"/>
        <v>0</v>
      </c>
      <c r="Q108" s="11"/>
    </row>
    <row r="109" spans="1:17" x14ac:dyDescent="0.15">
      <c r="A109" s="189"/>
      <c r="B109" s="199"/>
      <c r="C109" s="194"/>
      <c r="D109" s="247"/>
      <c r="E109" s="25" t="s">
        <v>337</v>
      </c>
      <c r="F109" s="10">
        <v>7</v>
      </c>
      <c r="G109" s="25">
        <v>10</v>
      </c>
      <c r="H109" s="10">
        <v>0</v>
      </c>
      <c r="I109" s="10">
        <v>0</v>
      </c>
      <c r="J109" s="10">
        <v>0</v>
      </c>
      <c r="K109" s="10">
        <v>0</v>
      </c>
      <c r="L109" s="10">
        <v>0</v>
      </c>
      <c r="M109" s="10">
        <v>0</v>
      </c>
      <c r="N109" s="10">
        <v>0</v>
      </c>
      <c r="O109" s="10">
        <v>0</v>
      </c>
      <c r="P109" s="10">
        <f t="shared" si="1"/>
        <v>0</v>
      </c>
      <c r="Q109" s="11"/>
    </row>
    <row r="110" spans="1:17" x14ac:dyDescent="0.15">
      <c r="A110" s="189"/>
      <c r="B110" s="199"/>
      <c r="C110" s="194"/>
      <c r="D110" s="247"/>
      <c r="E110" s="25" t="s">
        <v>338</v>
      </c>
      <c r="F110" s="10">
        <v>7</v>
      </c>
      <c r="G110" s="25">
        <v>11</v>
      </c>
      <c r="H110" s="10">
        <v>0</v>
      </c>
      <c r="I110" s="10">
        <v>0</v>
      </c>
      <c r="J110" s="10">
        <v>0</v>
      </c>
      <c r="K110" s="10">
        <v>0</v>
      </c>
      <c r="L110" s="10">
        <v>0</v>
      </c>
      <c r="M110" s="10">
        <v>0</v>
      </c>
      <c r="N110" s="10">
        <v>0</v>
      </c>
      <c r="O110" s="10">
        <v>0</v>
      </c>
      <c r="P110" s="10">
        <f t="shared" si="1"/>
        <v>0</v>
      </c>
      <c r="Q110" s="11"/>
    </row>
    <row r="111" spans="1:17" x14ac:dyDescent="0.15">
      <c r="A111" s="189"/>
      <c r="B111" s="199"/>
      <c r="C111" s="194"/>
      <c r="D111" s="247"/>
      <c r="E111" s="32" t="s">
        <v>22</v>
      </c>
      <c r="F111" s="10">
        <v>7</v>
      </c>
      <c r="G111" s="25">
        <v>12</v>
      </c>
      <c r="H111" s="10">
        <v>0</v>
      </c>
      <c r="I111" s="10">
        <v>271347</v>
      </c>
      <c r="J111" s="10">
        <v>0</v>
      </c>
      <c r="K111" s="10">
        <v>4892</v>
      </c>
      <c r="L111" s="10">
        <v>0</v>
      </c>
      <c r="M111" s="10">
        <v>0</v>
      </c>
      <c r="N111" s="10">
        <v>0</v>
      </c>
      <c r="O111" s="10">
        <v>0</v>
      </c>
      <c r="P111" s="10">
        <f t="shared" si="1"/>
        <v>276239</v>
      </c>
      <c r="Q111" s="11"/>
    </row>
    <row r="112" spans="1:17" ht="36" x14ac:dyDescent="0.15">
      <c r="A112" s="189"/>
      <c r="B112" s="199"/>
      <c r="C112" s="194"/>
      <c r="D112" s="247"/>
      <c r="E112" s="42" t="s">
        <v>86</v>
      </c>
      <c r="F112" s="10">
        <v>7</v>
      </c>
      <c r="G112" s="25">
        <v>13</v>
      </c>
      <c r="H112" s="10">
        <v>0</v>
      </c>
      <c r="I112" s="10">
        <v>0</v>
      </c>
      <c r="J112" s="10">
        <v>0</v>
      </c>
      <c r="K112" s="10">
        <v>0</v>
      </c>
      <c r="L112" s="10">
        <v>0</v>
      </c>
      <c r="M112" s="10">
        <v>0</v>
      </c>
      <c r="N112" s="10">
        <v>0</v>
      </c>
      <c r="O112" s="10">
        <v>0</v>
      </c>
      <c r="P112" s="10">
        <f t="shared" si="1"/>
        <v>0</v>
      </c>
      <c r="Q112" s="11"/>
    </row>
    <row r="113" spans="1:17" x14ac:dyDescent="0.15">
      <c r="A113" s="189"/>
      <c r="B113" s="199"/>
      <c r="C113" s="194"/>
      <c r="D113" s="247"/>
      <c r="E113" s="18" t="s">
        <v>54</v>
      </c>
      <c r="F113" s="10">
        <v>7</v>
      </c>
      <c r="G113" s="25">
        <v>14</v>
      </c>
      <c r="H113" s="10">
        <v>0</v>
      </c>
      <c r="I113" s="10">
        <v>271347</v>
      </c>
      <c r="J113" s="10">
        <v>0</v>
      </c>
      <c r="K113" s="10">
        <v>4892</v>
      </c>
      <c r="L113" s="10">
        <v>0</v>
      </c>
      <c r="M113" s="10">
        <v>0</v>
      </c>
      <c r="N113" s="10">
        <v>0</v>
      </c>
      <c r="O113" s="10">
        <v>0</v>
      </c>
      <c r="P113" s="10">
        <f t="shared" si="1"/>
        <v>276239</v>
      </c>
      <c r="Q113" s="11"/>
    </row>
    <row r="114" spans="1:17" x14ac:dyDescent="0.15">
      <c r="A114" s="189"/>
      <c r="B114" s="173"/>
      <c r="C114" s="196"/>
      <c r="D114" s="248"/>
      <c r="E114" s="18" t="s">
        <v>55</v>
      </c>
      <c r="F114" s="10">
        <v>7</v>
      </c>
      <c r="G114" s="25">
        <v>15</v>
      </c>
      <c r="H114" s="10">
        <v>0</v>
      </c>
      <c r="I114" s="10">
        <v>0</v>
      </c>
      <c r="J114" s="10">
        <v>0</v>
      </c>
      <c r="K114" s="10">
        <v>0</v>
      </c>
      <c r="L114" s="10">
        <v>0</v>
      </c>
      <c r="M114" s="10">
        <v>0</v>
      </c>
      <c r="N114" s="10">
        <v>0</v>
      </c>
      <c r="O114" s="10">
        <v>0</v>
      </c>
      <c r="P114" s="10">
        <f t="shared" si="1"/>
        <v>0</v>
      </c>
      <c r="Q114" s="11"/>
    </row>
    <row r="115" spans="1:17" x14ac:dyDescent="0.15">
      <c r="A115" s="189"/>
      <c r="B115" s="56"/>
      <c r="C115" s="55"/>
      <c r="D115" s="57"/>
      <c r="E115" s="63"/>
      <c r="F115" s="64"/>
      <c r="G115" s="65"/>
      <c r="H115" s="64">
        <v>0</v>
      </c>
      <c r="I115" s="64">
        <v>0</v>
      </c>
      <c r="J115" s="64">
        <v>0</v>
      </c>
      <c r="K115" s="64">
        <v>0</v>
      </c>
      <c r="L115" s="64">
        <v>0</v>
      </c>
      <c r="M115" s="64">
        <v>0</v>
      </c>
      <c r="N115" s="64">
        <v>0</v>
      </c>
      <c r="O115" s="64">
        <v>0</v>
      </c>
      <c r="P115" s="10">
        <f t="shared" si="1"/>
        <v>0</v>
      </c>
      <c r="Q115" s="11"/>
    </row>
    <row r="116" spans="1:17" x14ac:dyDescent="0.15">
      <c r="A116" s="189"/>
      <c r="B116" s="172" t="s">
        <v>45</v>
      </c>
      <c r="C116" s="236" t="s">
        <v>342</v>
      </c>
      <c r="D116" s="237"/>
      <c r="E116" s="25" t="s">
        <v>84</v>
      </c>
      <c r="F116" s="10">
        <v>8</v>
      </c>
      <c r="G116" s="25">
        <v>1</v>
      </c>
      <c r="H116" s="10">
        <v>0</v>
      </c>
      <c r="I116" s="10">
        <v>0</v>
      </c>
      <c r="J116" s="10">
        <v>0</v>
      </c>
      <c r="K116" s="10">
        <v>0</v>
      </c>
      <c r="L116" s="10">
        <v>0</v>
      </c>
      <c r="M116" s="10">
        <v>0</v>
      </c>
      <c r="N116" s="10">
        <v>0</v>
      </c>
      <c r="O116" s="10">
        <v>0</v>
      </c>
      <c r="P116" s="10">
        <f t="shared" si="1"/>
        <v>0</v>
      </c>
      <c r="Q116" s="11"/>
    </row>
    <row r="117" spans="1:17" x14ac:dyDescent="0.15">
      <c r="A117" s="189"/>
      <c r="B117" s="199"/>
      <c r="C117" s="238"/>
      <c r="D117" s="239"/>
      <c r="E117" s="25" t="s">
        <v>329</v>
      </c>
      <c r="F117" s="10">
        <v>8</v>
      </c>
      <c r="G117" s="25">
        <v>2</v>
      </c>
      <c r="H117" s="10">
        <v>0</v>
      </c>
      <c r="I117" s="10">
        <v>0</v>
      </c>
      <c r="J117" s="10">
        <v>0</v>
      </c>
      <c r="K117" s="10">
        <v>0</v>
      </c>
      <c r="L117" s="10">
        <v>0</v>
      </c>
      <c r="M117" s="10">
        <v>0</v>
      </c>
      <c r="N117" s="10">
        <v>0</v>
      </c>
      <c r="O117" s="10">
        <v>0</v>
      </c>
      <c r="P117" s="10">
        <f t="shared" si="1"/>
        <v>0</v>
      </c>
      <c r="Q117" s="11"/>
    </row>
    <row r="118" spans="1:17" x14ac:dyDescent="0.15">
      <c r="A118" s="189"/>
      <c r="B118" s="199"/>
      <c r="C118" s="238"/>
      <c r="D118" s="239"/>
      <c r="E118" s="25" t="s">
        <v>330</v>
      </c>
      <c r="F118" s="10">
        <v>8</v>
      </c>
      <c r="G118" s="25">
        <v>3</v>
      </c>
      <c r="H118" s="10">
        <v>0</v>
      </c>
      <c r="I118" s="10">
        <v>0</v>
      </c>
      <c r="J118" s="10">
        <v>0</v>
      </c>
      <c r="K118" s="10">
        <v>0</v>
      </c>
      <c r="L118" s="10">
        <v>0</v>
      </c>
      <c r="M118" s="10">
        <v>0</v>
      </c>
      <c r="N118" s="10">
        <v>0</v>
      </c>
      <c r="O118" s="10">
        <v>0</v>
      </c>
      <c r="P118" s="10">
        <f t="shared" si="1"/>
        <v>0</v>
      </c>
      <c r="Q118" s="11"/>
    </row>
    <row r="119" spans="1:17" x14ac:dyDescent="0.15">
      <c r="A119" s="189"/>
      <c r="B119" s="199"/>
      <c r="C119" s="238"/>
      <c r="D119" s="239"/>
      <c r="E119" s="25" t="s">
        <v>331</v>
      </c>
      <c r="F119" s="10">
        <v>8</v>
      </c>
      <c r="G119" s="25">
        <v>4</v>
      </c>
      <c r="H119" s="10">
        <v>0</v>
      </c>
      <c r="I119" s="10">
        <v>0</v>
      </c>
      <c r="J119" s="10">
        <v>0</v>
      </c>
      <c r="K119" s="10">
        <v>0</v>
      </c>
      <c r="L119" s="10">
        <v>0</v>
      </c>
      <c r="M119" s="10">
        <v>0</v>
      </c>
      <c r="N119" s="10">
        <v>0</v>
      </c>
      <c r="O119" s="10">
        <v>0</v>
      </c>
      <c r="P119" s="10">
        <f t="shared" si="1"/>
        <v>0</v>
      </c>
      <c r="Q119" s="11"/>
    </row>
    <row r="120" spans="1:17" x14ac:dyDescent="0.15">
      <c r="A120" s="189"/>
      <c r="B120" s="199"/>
      <c r="C120" s="238"/>
      <c r="D120" s="239"/>
      <c r="E120" s="25" t="s">
        <v>332</v>
      </c>
      <c r="F120" s="10">
        <v>8</v>
      </c>
      <c r="G120" s="25">
        <v>5</v>
      </c>
      <c r="H120" s="10">
        <v>0</v>
      </c>
      <c r="I120" s="10">
        <v>0</v>
      </c>
      <c r="J120" s="10">
        <v>0</v>
      </c>
      <c r="K120" s="10">
        <v>0</v>
      </c>
      <c r="L120" s="10">
        <v>0</v>
      </c>
      <c r="M120" s="10">
        <v>0</v>
      </c>
      <c r="N120" s="10">
        <v>0</v>
      </c>
      <c r="O120" s="10">
        <v>0</v>
      </c>
      <c r="P120" s="10">
        <f t="shared" si="1"/>
        <v>0</v>
      </c>
      <c r="Q120" s="11"/>
    </row>
    <row r="121" spans="1:17" x14ac:dyDescent="0.15">
      <c r="A121" s="189"/>
      <c r="B121" s="199"/>
      <c r="C121" s="238"/>
      <c r="D121" s="239"/>
      <c r="E121" s="25" t="s">
        <v>333</v>
      </c>
      <c r="F121" s="10">
        <v>8</v>
      </c>
      <c r="G121" s="25">
        <v>6</v>
      </c>
      <c r="H121" s="10">
        <v>0</v>
      </c>
      <c r="I121" s="10">
        <v>0</v>
      </c>
      <c r="J121" s="10">
        <v>0</v>
      </c>
      <c r="K121" s="10">
        <v>0</v>
      </c>
      <c r="L121" s="10">
        <v>0</v>
      </c>
      <c r="M121" s="10">
        <v>0</v>
      </c>
      <c r="N121" s="10">
        <v>0</v>
      </c>
      <c r="O121" s="10">
        <v>0</v>
      </c>
      <c r="P121" s="10">
        <f t="shared" si="1"/>
        <v>0</v>
      </c>
      <c r="Q121" s="11"/>
    </row>
    <row r="122" spans="1:17" x14ac:dyDescent="0.15">
      <c r="A122" s="189"/>
      <c r="B122" s="199"/>
      <c r="C122" s="238"/>
      <c r="D122" s="239"/>
      <c r="E122" s="25" t="s">
        <v>334</v>
      </c>
      <c r="F122" s="10">
        <v>8</v>
      </c>
      <c r="G122" s="25">
        <v>7</v>
      </c>
      <c r="H122" s="10">
        <v>0</v>
      </c>
      <c r="I122" s="10">
        <v>0</v>
      </c>
      <c r="J122" s="10">
        <v>0</v>
      </c>
      <c r="K122" s="10">
        <v>0</v>
      </c>
      <c r="L122" s="10">
        <v>0</v>
      </c>
      <c r="M122" s="10">
        <v>0</v>
      </c>
      <c r="N122" s="10">
        <v>0</v>
      </c>
      <c r="O122" s="10">
        <v>0</v>
      </c>
      <c r="P122" s="10">
        <f t="shared" si="1"/>
        <v>0</v>
      </c>
      <c r="Q122" s="11"/>
    </row>
    <row r="123" spans="1:17" x14ac:dyDescent="0.15">
      <c r="A123" s="189"/>
      <c r="B123" s="199"/>
      <c r="C123" s="238"/>
      <c r="D123" s="239"/>
      <c r="E123" s="25" t="s">
        <v>335</v>
      </c>
      <c r="F123" s="10">
        <v>8</v>
      </c>
      <c r="G123" s="25">
        <v>8</v>
      </c>
      <c r="H123" s="10">
        <v>0</v>
      </c>
      <c r="I123" s="10">
        <v>0</v>
      </c>
      <c r="J123" s="10">
        <v>0</v>
      </c>
      <c r="K123" s="10">
        <v>0</v>
      </c>
      <c r="L123" s="10">
        <v>0</v>
      </c>
      <c r="M123" s="10">
        <v>0</v>
      </c>
      <c r="N123" s="10">
        <v>0</v>
      </c>
      <c r="O123" s="10">
        <v>0</v>
      </c>
      <c r="P123" s="10">
        <f t="shared" si="1"/>
        <v>0</v>
      </c>
      <c r="Q123" s="11"/>
    </row>
    <row r="124" spans="1:17" x14ac:dyDescent="0.15">
      <c r="A124" s="189"/>
      <c r="B124" s="199"/>
      <c r="C124" s="238"/>
      <c r="D124" s="239"/>
      <c r="E124" s="25" t="s">
        <v>336</v>
      </c>
      <c r="F124" s="10">
        <v>8</v>
      </c>
      <c r="G124" s="25">
        <v>9</v>
      </c>
      <c r="H124" s="10">
        <v>0</v>
      </c>
      <c r="I124" s="10">
        <v>0</v>
      </c>
      <c r="J124" s="10">
        <v>0</v>
      </c>
      <c r="K124" s="10">
        <v>0</v>
      </c>
      <c r="L124" s="10">
        <v>0</v>
      </c>
      <c r="M124" s="10">
        <v>0</v>
      </c>
      <c r="N124" s="10">
        <v>0</v>
      </c>
      <c r="O124" s="10">
        <v>0</v>
      </c>
      <c r="P124" s="10">
        <f t="shared" si="1"/>
        <v>0</v>
      </c>
      <c r="Q124" s="11"/>
    </row>
    <row r="125" spans="1:17" x14ac:dyDescent="0.15">
      <c r="A125" s="189"/>
      <c r="B125" s="199"/>
      <c r="C125" s="238"/>
      <c r="D125" s="239"/>
      <c r="E125" s="25" t="s">
        <v>337</v>
      </c>
      <c r="F125" s="10">
        <v>8</v>
      </c>
      <c r="G125" s="25">
        <v>10</v>
      </c>
      <c r="H125" s="10">
        <v>0</v>
      </c>
      <c r="I125" s="10">
        <v>0</v>
      </c>
      <c r="J125" s="10">
        <v>0</v>
      </c>
      <c r="K125" s="10">
        <v>0</v>
      </c>
      <c r="L125" s="10">
        <v>0</v>
      </c>
      <c r="M125" s="10">
        <v>0</v>
      </c>
      <c r="N125" s="10">
        <v>0</v>
      </c>
      <c r="O125" s="10">
        <v>0</v>
      </c>
      <c r="P125" s="10">
        <f t="shared" si="1"/>
        <v>0</v>
      </c>
      <c r="Q125" s="11"/>
    </row>
    <row r="126" spans="1:17" x14ac:dyDescent="0.15">
      <c r="A126" s="189"/>
      <c r="B126" s="199"/>
      <c r="C126" s="238"/>
      <c r="D126" s="239"/>
      <c r="E126" s="25" t="s">
        <v>338</v>
      </c>
      <c r="F126" s="10">
        <v>8</v>
      </c>
      <c r="G126" s="25">
        <v>11</v>
      </c>
      <c r="H126" s="10">
        <v>0</v>
      </c>
      <c r="I126" s="10">
        <v>0</v>
      </c>
      <c r="J126" s="10">
        <v>0</v>
      </c>
      <c r="K126" s="10">
        <v>0</v>
      </c>
      <c r="L126" s="10">
        <v>0</v>
      </c>
      <c r="M126" s="10">
        <v>0</v>
      </c>
      <c r="N126" s="10">
        <v>0</v>
      </c>
      <c r="O126" s="10">
        <v>0</v>
      </c>
      <c r="P126" s="10">
        <f t="shared" si="1"/>
        <v>0</v>
      </c>
      <c r="Q126" s="11"/>
    </row>
    <row r="127" spans="1:17" x14ac:dyDescent="0.15">
      <c r="A127" s="189"/>
      <c r="B127" s="199"/>
      <c r="C127" s="238"/>
      <c r="D127" s="239"/>
      <c r="E127" s="32" t="s">
        <v>22</v>
      </c>
      <c r="F127" s="10">
        <v>8</v>
      </c>
      <c r="G127" s="25">
        <v>12</v>
      </c>
      <c r="H127" s="10">
        <v>0</v>
      </c>
      <c r="I127" s="10">
        <v>0</v>
      </c>
      <c r="J127" s="10">
        <v>0</v>
      </c>
      <c r="K127" s="10">
        <v>0</v>
      </c>
      <c r="L127" s="10">
        <v>0</v>
      </c>
      <c r="M127" s="10">
        <v>0</v>
      </c>
      <c r="N127" s="10">
        <v>0</v>
      </c>
      <c r="O127" s="10">
        <v>0</v>
      </c>
      <c r="P127" s="10">
        <f t="shared" si="1"/>
        <v>0</v>
      </c>
      <c r="Q127" s="11"/>
    </row>
    <row r="128" spans="1:17" ht="36" x14ac:dyDescent="0.15">
      <c r="A128" s="189"/>
      <c r="B128" s="199"/>
      <c r="C128" s="238"/>
      <c r="D128" s="239"/>
      <c r="E128" s="42" t="s">
        <v>86</v>
      </c>
      <c r="F128" s="10">
        <v>8</v>
      </c>
      <c r="G128" s="25">
        <v>13</v>
      </c>
      <c r="H128" s="10">
        <v>0</v>
      </c>
      <c r="I128" s="10">
        <v>0</v>
      </c>
      <c r="J128" s="10">
        <v>0</v>
      </c>
      <c r="K128" s="10">
        <v>0</v>
      </c>
      <c r="L128" s="10">
        <v>0</v>
      </c>
      <c r="M128" s="10">
        <v>0</v>
      </c>
      <c r="N128" s="10">
        <v>0</v>
      </c>
      <c r="O128" s="10">
        <v>0</v>
      </c>
      <c r="P128" s="10">
        <f t="shared" si="1"/>
        <v>0</v>
      </c>
      <c r="Q128" s="11"/>
    </row>
    <row r="129" spans="1:17" x14ac:dyDescent="0.15">
      <c r="A129" s="189"/>
      <c r="B129" s="199"/>
      <c r="C129" s="238"/>
      <c r="D129" s="239"/>
      <c r="E129" s="18" t="s">
        <v>54</v>
      </c>
      <c r="F129" s="10">
        <v>8</v>
      </c>
      <c r="G129" s="25">
        <v>14</v>
      </c>
      <c r="H129" s="10">
        <v>0</v>
      </c>
      <c r="I129" s="10">
        <v>0</v>
      </c>
      <c r="J129" s="10">
        <v>0</v>
      </c>
      <c r="K129" s="10">
        <v>0</v>
      </c>
      <c r="L129" s="10">
        <v>0</v>
      </c>
      <c r="M129" s="10">
        <v>0</v>
      </c>
      <c r="N129" s="10">
        <v>0</v>
      </c>
      <c r="O129" s="10">
        <v>0</v>
      </c>
      <c r="P129" s="10">
        <f t="shared" si="1"/>
        <v>0</v>
      </c>
      <c r="Q129" s="11"/>
    </row>
    <row r="130" spans="1:17" x14ac:dyDescent="0.15">
      <c r="A130" s="189"/>
      <c r="B130" s="173"/>
      <c r="C130" s="240"/>
      <c r="D130" s="241"/>
      <c r="E130" s="18" t="s">
        <v>55</v>
      </c>
      <c r="F130" s="10">
        <v>8</v>
      </c>
      <c r="G130" s="25">
        <v>15</v>
      </c>
      <c r="H130" s="10">
        <v>0</v>
      </c>
      <c r="I130" s="10">
        <v>0</v>
      </c>
      <c r="J130" s="10">
        <v>0</v>
      </c>
      <c r="K130" s="10">
        <v>0</v>
      </c>
      <c r="L130" s="10">
        <v>0</v>
      </c>
      <c r="M130" s="10">
        <v>0</v>
      </c>
      <c r="N130" s="10">
        <v>0</v>
      </c>
      <c r="O130" s="10">
        <v>0</v>
      </c>
      <c r="P130" s="10">
        <f t="shared" si="1"/>
        <v>0</v>
      </c>
      <c r="Q130" s="11"/>
    </row>
    <row r="131" spans="1:17" x14ac:dyDescent="0.15">
      <c r="A131" s="189"/>
      <c r="B131" s="56"/>
      <c r="C131" s="58"/>
      <c r="D131" s="59"/>
      <c r="E131" s="63"/>
      <c r="F131" s="64"/>
      <c r="G131" s="65"/>
      <c r="H131" s="64">
        <v>0</v>
      </c>
      <c r="I131" s="64">
        <v>0</v>
      </c>
      <c r="J131" s="64">
        <v>0</v>
      </c>
      <c r="K131" s="64">
        <v>0</v>
      </c>
      <c r="L131" s="64">
        <v>0</v>
      </c>
      <c r="M131" s="64">
        <v>0</v>
      </c>
      <c r="N131" s="64">
        <v>0</v>
      </c>
      <c r="O131" s="64">
        <v>0</v>
      </c>
      <c r="P131" s="10">
        <f t="shared" si="1"/>
        <v>0</v>
      </c>
      <c r="Q131" s="11"/>
    </row>
    <row r="132" spans="1:17" x14ac:dyDescent="0.15">
      <c r="A132" s="189"/>
      <c r="B132" s="172" t="s">
        <v>46</v>
      </c>
      <c r="C132" s="236" t="s">
        <v>343</v>
      </c>
      <c r="D132" s="237"/>
      <c r="E132" s="25" t="s">
        <v>84</v>
      </c>
      <c r="F132" s="10">
        <v>9</v>
      </c>
      <c r="G132" s="25">
        <v>1</v>
      </c>
      <c r="H132" s="10">
        <v>0</v>
      </c>
      <c r="I132" s="10">
        <v>0</v>
      </c>
      <c r="J132" s="10">
        <v>0</v>
      </c>
      <c r="K132" s="10">
        <v>0</v>
      </c>
      <c r="L132" s="10">
        <v>0</v>
      </c>
      <c r="M132" s="10">
        <v>0</v>
      </c>
      <c r="N132" s="10">
        <v>0</v>
      </c>
      <c r="O132" s="10">
        <v>0</v>
      </c>
      <c r="P132" s="10">
        <f t="shared" si="1"/>
        <v>0</v>
      </c>
      <c r="Q132" s="11"/>
    </row>
    <row r="133" spans="1:17" x14ac:dyDescent="0.15">
      <c r="A133" s="189"/>
      <c r="B133" s="199"/>
      <c r="C133" s="238"/>
      <c r="D133" s="239"/>
      <c r="E133" s="25" t="s">
        <v>344</v>
      </c>
      <c r="F133" s="10">
        <v>9</v>
      </c>
      <c r="G133" s="25">
        <v>2</v>
      </c>
      <c r="H133" s="10">
        <v>0</v>
      </c>
      <c r="I133" s="10">
        <v>0</v>
      </c>
      <c r="J133" s="10">
        <v>0</v>
      </c>
      <c r="K133" s="10">
        <v>0</v>
      </c>
      <c r="L133" s="10">
        <v>0</v>
      </c>
      <c r="M133" s="10">
        <v>0</v>
      </c>
      <c r="N133" s="10">
        <v>0</v>
      </c>
      <c r="O133" s="10">
        <v>0</v>
      </c>
      <c r="P133" s="10">
        <f t="shared" ref="P133:P195" si="2">SUM(H133:O133)</f>
        <v>0</v>
      </c>
      <c r="Q133" s="11"/>
    </row>
    <row r="134" spans="1:17" x14ac:dyDescent="0.15">
      <c r="A134" s="189"/>
      <c r="B134" s="199"/>
      <c r="C134" s="238"/>
      <c r="D134" s="239"/>
      <c r="E134" s="25" t="s">
        <v>345</v>
      </c>
      <c r="F134" s="10">
        <v>9</v>
      </c>
      <c r="G134" s="25">
        <v>3</v>
      </c>
      <c r="H134" s="10">
        <v>0</v>
      </c>
      <c r="I134" s="10">
        <v>0</v>
      </c>
      <c r="J134" s="10">
        <v>0</v>
      </c>
      <c r="K134" s="10">
        <v>0</v>
      </c>
      <c r="L134" s="10">
        <v>0</v>
      </c>
      <c r="M134" s="10">
        <v>0</v>
      </c>
      <c r="N134" s="10">
        <v>0</v>
      </c>
      <c r="O134" s="10">
        <v>0</v>
      </c>
      <c r="P134" s="10">
        <f t="shared" si="2"/>
        <v>0</v>
      </c>
      <c r="Q134" s="11"/>
    </row>
    <row r="135" spans="1:17" x14ac:dyDescent="0.15">
      <c r="A135" s="189"/>
      <c r="B135" s="199"/>
      <c r="C135" s="238"/>
      <c r="D135" s="239"/>
      <c r="E135" s="25" t="s">
        <v>346</v>
      </c>
      <c r="F135" s="10">
        <v>9</v>
      </c>
      <c r="G135" s="25">
        <v>4</v>
      </c>
      <c r="H135" s="10">
        <v>0</v>
      </c>
      <c r="I135" s="10">
        <v>0</v>
      </c>
      <c r="J135" s="10">
        <v>0</v>
      </c>
      <c r="K135" s="10">
        <v>0</v>
      </c>
      <c r="L135" s="10">
        <v>0</v>
      </c>
      <c r="M135" s="10">
        <v>0</v>
      </c>
      <c r="N135" s="10">
        <v>0</v>
      </c>
      <c r="O135" s="10">
        <v>0</v>
      </c>
      <c r="P135" s="10">
        <f t="shared" si="2"/>
        <v>0</v>
      </c>
      <c r="Q135" s="11"/>
    </row>
    <row r="136" spans="1:17" x14ac:dyDescent="0.15">
      <c r="A136" s="189"/>
      <c r="B136" s="199"/>
      <c r="C136" s="238"/>
      <c r="D136" s="239"/>
      <c r="E136" s="25" t="s">
        <v>347</v>
      </c>
      <c r="F136" s="10">
        <v>9</v>
      </c>
      <c r="G136" s="25">
        <v>5</v>
      </c>
      <c r="H136" s="10">
        <v>0</v>
      </c>
      <c r="I136" s="10">
        <v>0</v>
      </c>
      <c r="J136" s="10">
        <v>0</v>
      </c>
      <c r="K136" s="10">
        <v>0</v>
      </c>
      <c r="L136" s="10">
        <v>0</v>
      </c>
      <c r="M136" s="10">
        <v>0</v>
      </c>
      <c r="N136" s="10">
        <v>0</v>
      </c>
      <c r="O136" s="10">
        <v>0</v>
      </c>
      <c r="P136" s="10">
        <f t="shared" si="2"/>
        <v>0</v>
      </c>
      <c r="Q136" s="11"/>
    </row>
    <row r="137" spans="1:17" x14ac:dyDescent="0.15">
      <c r="A137" s="189"/>
      <c r="B137" s="199"/>
      <c r="C137" s="238"/>
      <c r="D137" s="239"/>
      <c r="E137" s="25" t="s">
        <v>348</v>
      </c>
      <c r="F137" s="10">
        <v>9</v>
      </c>
      <c r="G137" s="25">
        <v>6</v>
      </c>
      <c r="H137" s="10">
        <v>0</v>
      </c>
      <c r="I137" s="10">
        <v>0</v>
      </c>
      <c r="J137" s="10">
        <v>0</v>
      </c>
      <c r="K137" s="10">
        <v>0</v>
      </c>
      <c r="L137" s="10">
        <v>0</v>
      </c>
      <c r="M137" s="10">
        <v>0</v>
      </c>
      <c r="N137" s="10">
        <v>0</v>
      </c>
      <c r="O137" s="10">
        <v>0</v>
      </c>
      <c r="P137" s="10">
        <f t="shared" si="2"/>
        <v>0</v>
      </c>
      <c r="Q137" s="11"/>
    </row>
    <row r="138" spans="1:17" x14ac:dyDescent="0.15">
      <c r="A138" s="189"/>
      <c r="B138" s="199"/>
      <c r="C138" s="238"/>
      <c r="D138" s="239"/>
      <c r="E138" s="25" t="s">
        <v>349</v>
      </c>
      <c r="F138" s="10">
        <v>9</v>
      </c>
      <c r="G138" s="25">
        <v>7</v>
      </c>
      <c r="H138" s="10">
        <v>0</v>
      </c>
      <c r="I138" s="10">
        <v>0</v>
      </c>
      <c r="J138" s="10">
        <v>0</v>
      </c>
      <c r="K138" s="10">
        <v>0</v>
      </c>
      <c r="L138" s="10">
        <v>0</v>
      </c>
      <c r="M138" s="10">
        <v>0</v>
      </c>
      <c r="N138" s="10">
        <v>0</v>
      </c>
      <c r="O138" s="10">
        <v>0</v>
      </c>
      <c r="P138" s="10">
        <f t="shared" si="2"/>
        <v>0</v>
      </c>
      <c r="Q138" s="11"/>
    </row>
    <row r="139" spans="1:17" x14ac:dyDescent="0.15">
      <c r="A139" s="189"/>
      <c r="B139" s="199"/>
      <c r="C139" s="238"/>
      <c r="D139" s="239"/>
      <c r="E139" s="25" t="s">
        <v>350</v>
      </c>
      <c r="F139" s="10">
        <v>9</v>
      </c>
      <c r="G139" s="25">
        <v>8</v>
      </c>
      <c r="H139" s="10">
        <v>0</v>
      </c>
      <c r="I139" s="10">
        <v>0</v>
      </c>
      <c r="J139" s="10">
        <v>0</v>
      </c>
      <c r="K139" s="10">
        <v>0</v>
      </c>
      <c r="L139" s="10">
        <v>0</v>
      </c>
      <c r="M139" s="10">
        <v>0</v>
      </c>
      <c r="N139" s="10">
        <v>0</v>
      </c>
      <c r="O139" s="10">
        <v>0</v>
      </c>
      <c r="P139" s="10">
        <f t="shared" si="2"/>
        <v>0</v>
      </c>
      <c r="Q139" s="11"/>
    </row>
    <row r="140" spans="1:17" x14ac:dyDescent="0.15">
      <c r="A140" s="189"/>
      <c r="B140" s="199"/>
      <c r="C140" s="238"/>
      <c r="D140" s="239"/>
      <c r="E140" s="25" t="s">
        <v>351</v>
      </c>
      <c r="F140" s="10">
        <v>9</v>
      </c>
      <c r="G140" s="25">
        <v>9</v>
      </c>
      <c r="H140" s="10">
        <v>0</v>
      </c>
      <c r="I140" s="10">
        <v>0</v>
      </c>
      <c r="J140" s="10">
        <v>0</v>
      </c>
      <c r="K140" s="10">
        <v>0</v>
      </c>
      <c r="L140" s="10">
        <v>0</v>
      </c>
      <c r="M140" s="10">
        <v>0</v>
      </c>
      <c r="N140" s="10">
        <v>0</v>
      </c>
      <c r="O140" s="10">
        <v>0</v>
      </c>
      <c r="P140" s="10">
        <f t="shared" si="2"/>
        <v>0</v>
      </c>
      <c r="Q140" s="11"/>
    </row>
    <row r="141" spans="1:17" x14ac:dyDescent="0.15">
      <c r="A141" s="189"/>
      <c r="B141" s="199"/>
      <c r="C141" s="238"/>
      <c r="D141" s="239"/>
      <c r="E141" s="25" t="s">
        <v>352</v>
      </c>
      <c r="F141" s="10">
        <v>9</v>
      </c>
      <c r="G141" s="25">
        <v>10</v>
      </c>
      <c r="H141" s="10">
        <v>0</v>
      </c>
      <c r="I141" s="10">
        <v>0</v>
      </c>
      <c r="J141" s="10">
        <v>0</v>
      </c>
      <c r="K141" s="10">
        <v>0</v>
      </c>
      <c r="L141" s="10">
        <v>0</v>
      </c>
      <c r="M141" s="10">
        <v>0</v>
      </c>
      <c r="N141" s="10">
        <v>0</v>
      </c>
      <c r="O141" s="10">
        <v>0</v>
      </c>
      <c r="P141" s="10">
        <f t="shared" si="2"/>
        <v>0</v>
      </c>
      <c r="Q141" s="11"/>
    </row>
    <row r="142" spans="1:17" x14ac:dyDescent="0.15">
      <c r="A142" s="189"/>
      <c r="B142" s="199"/>
      <c r="C142" s="238"/>
      <c r="D142" s="239"/>
      <c r="E142" s="25" t="s">
        <v>353</v>
      </c>
      <c r="F142" s="10">
        <v>9</v>
      </c>
      <c r="G142" s="25">
        <v>11</v>
      </c>
      <c r="H142" s="10">
        <v>0</v>
      </c>
      <c r="I142" s="10">
        <v>0</v>
      </c>
      <c r="J142" s="10">
        <v>0</v>
      </c>
      <c r="K142" s="10">
        <v>0</v>
      </c>
      <c r="L142" s="10">
        <v>0</v>
      </c>
      <c r="M142" s="10">
        <v>0</v>
      </c>
      <c r="N142" s="10">
        <v>0</v>
      </c>
      <c r="O142" s="10">
        <v>0</v>
      </c>
      <c r="P142" s="10">
        <f t="shared" si="2"/>
        <v>0</v>
      </c>
      <c r="Q142" s="11"/>
    </row>
    <row r="143" spans="1:17" x14ac:dyDescent="0.15">
      <c r="A143" s="189"/>
      <c r="B143" s="199"/>
      <c r="C143" s="238"/>
      <c r="D143" s="239"/>
      <c r="E143" s="32" t="s">
        <v>22</v>
      </c>
      <c r="F143" s="10">
        <v>9</v>
      </c>
      <c r="G143" s="25">
        <v>12</v>
      </c>
      <c r="H143" s="10">
        <v>0</v>
      </c>
      <c r="I143" s="10">
        <v>0</v>
      </c>
      <c r="J143" s="10">
        <v>0</v>
      </c>
      <c r="K143" s="10">
        <v>0</v>
      </c>
      <c r="L143" s="10">
        <v>0</v>
      </c>
      <c r="M143" s="10">
        <v>0</v>
      </c>
      <c r="N143" s="10">
        <v>0</v>
      </c>
      <c r="O143" s="10">
        <v>0</v>
      </c>
      <c r="P143" s="10">
        <f t="shared" si="2"/>
        <v>0</v>
      </c>
      <c r="Q143" s="11"/>
    </row>
    <row r="144" spans="1:17" ht="36" x14ac:dyDescent="0.15">
      <c r="A144" s="189"/>
      <c r="B144" s="199"/>
      <c r="C144" s="238"/>
      <c r="D144" s="239"/>
      <c r="E144" s="42" t="s">
        <v>86</v>
      </c>
      <c r="F144" s="10">
        <v>9</v>
      </c>
      <c r="G144" s="25">
        <v>13</v>
      </c>
      <c r="H144" s="10">
        <v>0</v>
      </c>
      <c r="I144" s="10">
        <v>0</v>
      </c>
      <c r="J144" s="10">
        <v>0</v>
      </c>
      <c r="K144" s="10">
        <v>0</v>
      </c>
      <c r="L144" s="10">
        <v>0</v>
      </c>
      <c r="M144" s="10">
        <v>0</v>
      </c>
      <c r="N144" s="10">
        <v>0</v>
      </c>
      <c r="O144" s="10">
        <v>0</v>
      </c>
      <c r="P144" s="10">
        <f t="shared" si="2"/>
        <v>0</v>
      </c>
      <c r="Q144" s="11"/>
    </row>
    <row r="145" spans="1:17" x14ac:dyDescent="0.15">
      <c r="A145" s="189"/>
      <c r="B145" s="199"/>
      <c r="C145" s="238"/>
      <c r="D145" s="239"/>
      <c r="E145" s="18" t="s">
        <v>54</v>
      </c>
      <c r="F145" s="10">
        <v>9</v>
      </c>
      <c r="G145" s="25">
        <v>14</v>
      </c>
      <c r="H145" s="10">
        <v>0</v>
      </c>
      <c r="I145" s="10">
        <v>0</v>
      </c>
      <c r="J145" s="10">
        <v>0</v>
      </c>
      <c r="K145" s="10">
        <v>0</v>
      </c>
      <c r="L145" s="10">
        <v>0</v>
      </c>
      <c r="M145" s="10">
        <v>0</v>
      </c>
      <c r="N145" s="10">
        <v>0</v>
      </c>
      <c r="O145" s="10">
        <v>0</v>
      </c>
      <c r="P145" s="10">
        <f t="shared" si="2"/>
        <v>0</v>
      </c>
      <c r="Q145" s="11"/>
    </row>
    <row r="146" spans="1:17" x14ac:dyDescent="0.15">
      <c r="A146" s="189"/>
      <c r="B146" s="173"/>
      <c r="C146" s="240"/>
      <c r="D146" s="241"/>
      <c r="E146" s="18" t="s">
        <v>55</v>
      </c>
      <c r="F146" s="10">
        <v>9</v>
      </c>
      <c r="G146" s="25">
        <v>15</v>
      </c>
      <c r="H146" s="10">
        <v>0</v>
      </c>
      <c r="I146" s="10">
        <v>0</v>
      </c>
      <c r="J146" s="10">
        <v>0</v>
      </c>
      <c r="K146" s="10">
        <v>0</v>
      </c>
      <c r="L146" s="10">
        <v>0</v>
      </c>
      <c r="M146" s="10">
        <v>0</v>
      </c>
      <c r="N146" s="10">
        <v>0</v>
      </c>
      <c r="O146" s="10">
        <v>0</v>
      </c>
      <c r="P146" s="10">
        <f t="shared" si="2"/>
        <v>0</v>
      </c>
      <c r="Q146" s="11"/>
    </row>
    <row r="147" spans="1:17" x14ac:dyDescent="0.15">
      <c r="A147" s="189"/>
      <c r="B147" s="56"/>
      <c r="C147" s="58"/>
      <c r="D147" s="59"/>
      <c r="E147" s="63"/>
      <c r="F147" s="64"/>
      <c r="G147" s="65"/>
      <c r="H147" s="64">
        <v>0</v>
      </c>
      <c r="I147" s="64">
        <v>0</v>
      </c>
      <c r="J147" s="64">
        <v>0</v>
      </c>
      <c r="K147" s="64">
        <v>0</v>
      </c>
      <c r="L147" s="64">
        <v>0</v>
      </c>
      <c r="M147" s="64">
        <v>0</v>
      </c>
      <c r="N147" s="64">
        <v>0</v>
      </c>
      <c r="O147" s="64">
        <v>0</v>
      </c>
      <c r="P147" s="10">
        <f t="shared" si="2"/>
        <v>0</v>
      </c>
      <c r="Q147" s="11"/>
    </row>
    <row r="148" spans="1:17" x14ac:dyDescent="0.15">
      <c r="A148" s="189"/>
      <c r="B148" s="172" t="s">
        <v>47</v>
      </c>
      <c r="C148" s="236" t="s">
        <v>354</v>
      </c>
      <c r="D148" s="237"/>
      <c r="E148" s="25" t="s">
        <v>84</v>
      </c>
      <c r="F148" s="10">
        <v>10</v>
      </c>
      <c r="G148" s="25">
        <v>1</v>
      </c>
      <c r="H148" s="10">
        <v>0</v>
      </c>
      <c r="I148" s="10">
        <v>0</v>
      </c>
      <c r="J148" s="10">
        <v>0</v>
      </c>
      <c r="K148" s="10">
        <v>0</v>
      </c>
      <c r="L148" s="10">
        <v>0</v>
      </c>
      <c r="M148" s="10">
        <v>0</v>
      </c>
      <c r="N148" s="10">
        <v>0</v>
      </c>
      <c r="O148" s="10">
        <v>0</v>
      </c>
      <c r="P148" s="10">
        <f t="shared" si="2"/>
        <v>0</v>
      </c>
      <c r="Q148" s="11"/>
    </row>
    <row r="149" spans="1:17" x14ac:dyDescent="0.15">
      <c r="A149" s="189"/>
      <c r="B149" s="199"/>
      <c r="C149" s="238"/>
      <c r="D149" s="239"/>
      <c r="E149" s="25" t="s">
        <v>344</v>
      </c>
      <c r="F149" s="10">
        <v>10</v>
      </c>
      <c r="G149" s="25">
        <v>2</v>
      </c>
      <c r="H149" s="10">
        <v>0</v>
      </c>
      <c r="I149" s="10">
        <v>0</v>
      </c>
      <c r="J149" s="10">
        <v>0</v>
      </c>
      <c r="K149" s="10">
        <v>0</v>
      </c>
      <c r="L149" s="10">
        <v>0</v>
      </c>
      <c r="M149" s="10">
        <v>0</v>
      </c>
      <c r="N149" s="10">
        <v>0</v>
      </c>
      <c r="O149" s="10">
        <v>0</v>
      </c>
      <c r="P149" s="10">
        <f t="shared" si="2"/>
        <v>0</v>
      </c>
      <c r="Q149" s="11"/>
    </row>
    <row r="150" spans="1:17" x14ac:dyDescent="0.15">
      <c r="A150" s="189"/>
      <c r="B150" s="199"/>
      <c r="C150" s="238"/>
      <c r="D150" s="239"/>
      <c r="E150" s="25" t="s">
        <v>345</v>
      </c>
      <c r="F150" s="10">
        <v>10</v>
      </c>
      <c r="G150" s="25">
        <v>3</v>
      </c>
      <c r="H150" s="10">
        <v>0</v>
      </c>
      <c r="I150" s="10">
        <v>0</v>
      </c>
      <c r="J150" s="10">
        <v>0</v>
      </c>
      <c r="K150" s="10">
        <v>0</v>
      </c>
      <c r="L150" s="10">
        <v>0</v>
      </c>
      <c r="M150" s="10">
        <v>0</v>
      </c>
      <c r="N150" s="10">
        <v>0</v>
      </c>
      <c r="O150" s="10">
        <v>0</v>
      </c>
      <c r="P150" s="10">
        <f t="shared" si="2"/>
        <v>0</v>
      </c>
      <c r="Q150" s="11"/>
    </row>
    <row r="151" spans="1:17" x14ac:dyDescent="0.15">
      <c r="A151" s="189"/>
      <c r="B151" s="199"/>
      <c r="C151" s="238"/>
      <c r="D151" s="239"/>
      <c r="E151" s="25" t="s">
        <v>346</v>
      </c>
      <c r="F151" s="10">
        <v>10</v>
      </c>
      <c r="G151" s="25">
        <v>4</v>
      </c>
      <c r="H151" s="10">
        <v>0</v>
      </c>
      <c r="I151" s="10">
        <v>0</v>
      </c>
      <c r="J151" s="10">
        <v>0</v>
      </c>
      <c r="K151" s="10">
        <v>0</v>
      </c>
      <c r="L151" s="10">
        <v>0</v>
      </c>
      <c r="M151" s="10">
        <v>0</v>
      </c>
      <c r="N151" s="10">
        <v>0</v>
      </c>
      <c r="O151" s="10">
        <v>0</v>
      </c>
      <c r="P151" s="10">
        <f t="shared" si="2"/>
        <v>0</v>
      </c>
      <c r="Q151" s="11"/>
    </row>
    <row r="152" spans="1:17" x14ac:dyDescent="0.15">
      <c r="A152" s="189"/>
      <c r="B152" s="199"/>
      <c r="C152" s="238"/>
      <c r="D152" s="239"/>
      <c r="E152" s="25" t="s">
        <v>347</v>
      </c>
      <c r="F152" s="10">
        <v>10</v>
      </c>
      <c r="G152" s="25">
        <v>5</v>
      </c>
      <c r="H152" s="10">
        <v>0</v>
      </c>
      <c r="I152" s="10">
        <v>0</v>
      </c>
      <c r="J152" s="10">
        <v>0</v>
      </c>
      <c r="K152" s="10">
        <v>0</v>
      </c>
      <c r="L152" s="10">
        <v>0</v>
      </c>
      <c r="M152" s="10">
        <v>0</v>
      </c>
      <c r="N152" s="10">
        <v>0</v>
      </c>
      <c r="O152" s="10">
        <v>0</v>
      </c>
      <c r="P152" s="10">
        <f t="shared" si="2"/>
        <v>0</v>
      </c>
      <c r="Q152" s="11"/>
    </row>
    <row r="153" spans="1:17" x14ac:dyDescent="0.15">
      <c r="A153" s="189"/>
      <c r="B153" s="199"/>
      <c r="C153" s="238"/>
      <c r="D153" s="239"/>
      <c r="E153" s="25" t="s">
        <v>348</v>
      </c>
      <c r="F153" s="10">
        <v>10</v>
      </c>
      <c r="G153" s="25">
        <v>6</v>
      </c>
      <c r="H153" s="10">
        <v>0</v>
      </c>
      <c r="I153" s="10">
        <v>0</v>
      </c>
      <c r="J153" s="10">
        <v>0</v>
      </c>
      <c r="K153" s="10">
        <v>0</v>
      </c>
      <c r="L153" s="10">
        <v>0</v>
      </c>
      <c r="M153" s="10">
        <v>0</v>
      </c>
      <c r="N153" s="10">
        <v>0</v>
      </c>
      <c r="O153" s="10">
        <v>0</v>
      </c>
      <c r="P153" s="10">
        <f t="shared" si="2"/>
        <v>0</v>
      </c>
      <c r="Q153" s="11"/>
    </row>
    <row r="154" spans="1:17" x14ac:dyDescent="0.15">
      <c r="A154" s="189"/>
      <c r="B154" s="199"/>
      <c r="C154" s="238"/>
      <c r="D154" s="239"/>
      <c r="E154" s="25" t="s">
        <v>349</v>
      </c>
      <c r="F154" s="10">
        <v>10</v>
      </c>
      <c r="G154" s="25">
        <v>7</v>
      </c>
      <c r="H154" s="10">
        <v>0</v>
      </c>
      <c r="I154" s="10">
        <v>0</v>
      </c>
      <c r="J154" s="10">
        <v>0</v>
      </c>
      <c r="K154" s="10">
        <v>0</v>
      </c>
      <c r="L154" s="10">
        <v>0</v>
      </c>
      <c r="M154" s="10">
        <v>0</v>
      </c>
      <c r="N154" s="10">
        <v>0</v>
      </c>
      <c r="O154" s="10">
        <v>0</v>
      </c>
      <c r="P154" s="10">
        <f t="shared" si="2"/>
        <v>0</v>
      </c>
      <c r="Q154" s="11"/>
    </row>
    <row r="155" spans="1:17" x14ac:dyDescent="0.15">
      <c r="A155" s="189"/>
      <c r="B155" s="199"/>
      <c r="C155" s="238"/>
      <c r="D155" s="239"/>
      <c r="E155" s="25" t="s">
        <v>350</v>
      </c>
      <c r="F155" s="10">
        <v>10</v>
      </c>
      <c r="G155" s="25">
        <v>8</v>
      </c>
      <c r="H155" s="10">
        <v>0</v>
      </c>
      <c r="I155" s="10">
        <v>0</v>
      </c>
      <c r="J155" s="10">
        <v>0</v>
      </c>
      <c r="K155" s="10">
        <v>0</v>
      </c>
      <c r="L155" s="10">
        <v>0</v>
      </c>
      <c r="M155" s="10">
        <v>0</v>
      </c>
      <c r="N155" s="10">
        <v>0</v>
      </c>
      <c r="O155" s="10">
        <v>0</v>
      </c>
      <c r="P155" s="10">
        <f t="shared" si="2"/>
        <v>0</v>
      </c>
      <c r="Q155" s="11"/>
    </row>
    <row r="156" spans="1:17" x14ac:dyDescent="0.15">
      <c r="A156" s="189"/>
      <c r="B156" s="199"/>
      <c r="C156" s="238"/>
      <c r="D156" s="239"/>
      <c r="E156" s="25" t="s">
        <v>351</v>
      </c>
      <c r="F156" s="10">
        <v>10</v>
      </c>
      <c r="G156" s="25">
        <v>9</v>
      </c>
      <c r="H156" s="10">
        <v>0</v>
      </c>
      <c r="I156" s="10">
        <v>0</v>
      </c>
      <c r="J156" s="10">
        <v>0</v>
      </c>
      <c r="K156" s="10">
        <v>0</v>
      </c>
      <c r="L156" s="10">
        <v>0</v>
      </c>
      <c r="M156" s="10">
        <v>0</v>
      </c>
      <c r="N156" s="10">
        <v>0</v>
      </c>
      <c r="O156" s="10">
        <v>0</v>
      </c>
      <c r="P156" s="10">
        <f t="shared" si="2"/>
        <v>0</v>
      </c>
      <c r="Q156" s="11"/>
    </row>
    <row r="157" spans="1:17" x14ac:dyDescent="0.15">
      <c r="A157" s="189"/>
      <c r="B157" s="199"/>
      <c r="C157" s="238"/>
      <c r="D157" s="239"/>
      <c r="E157" s="25" t="s">
        <v>352</v>
      </c>
      <c r="F157" s="10">
        <v>10</v>
      </c>
      <c r="G157" s="25">
        <v>10</v>
      </c>
      <c r="H157" s="10">
        <v>0</v>
      </c>
      <c r="I157" s="10">
        <v>0</v>
      </c>
      <c r="J157" s="10">
        <v>0</v>
      </c>
      <c r="K157" s="10">
        <v>0</v>
      </c>
      <c r="L157" s="10">
        <v>0</v>
      </c>
      <c r="M157" s="10">
        <v>0</v>
      </c>
      <c r="N157" s="10">
        <v>0</v>
      </c>
      <c r="O157" s="10">
        <v>0</v>
      </c>
      <c r="P157" s="10">
        <f t="shared" si="2"/>
        <v>0</v>
      </c>
      <c r="Q157" s="11"/>
    </row>
    <row r="158" spans="1:17" x14ac:dyDescent="0.15">
      <c r="A158" s="189"/>
      <c r="B158" s="199"/>
      <c r="C158" s="238"/>
      <c r="D158" s="239"/>
      <c r="E158" s="25" t="s">
        <v>353</v>
      </c>
      <c r="F158" s="10">
        <v>10</v>
      </c>
      <c r="G158" s="25">
        <v>11</v>
      </c>
      <c r="H158" s="10">
        <v>0</v>
      </c>
      <c r="I158" s="10">
        <v>0</v>
      </c>
      <c r="J158" s="10">
        <v>0</v>
      </c>
      <c r="K158" s="10">
        <v>0</v>
      </c>
      <c r="L158" s="10">
        <v>0</v>
      </c>
      <c r="M158" s="10">
        <v>0</v>
      </c>
      <c r="N158" s="10">
        <v>0</v>
      </c>
      <c r="O158" s="10">
        <v>0</v>
      </c>
      <c r="P158" s="10">
        <f t="shared" si="2"/>
        <v>0</v>
      </c>
      <c r="Q158" s="11"/>
    </row>
    <row r="159" spans="1:17" x14ac:dyDescent="0.15">
      <c r="A159" s="189"/>
      <c r="B159" s="199"/>
      <c r="C159" s="238"/>
      <c r="D159" s="239"/>
      <c r="E159" s="32" t="s">
        <v>22</v>
      </c>
      <c r="F159" s="10">
        <v>10</v>
      </c>
      <c r="G159" s="25">
        <v>12</v>
      </c>
      <c r="H159" s="10">
        <v>0</v>
      </c>
      <c r="I159" s="10">
        <v>0</v>
      </c>
      <c r="J159" s="10">
        <v>0</v>
      </c>
      <c r="K159" s="10">
        <v>0</v>
      </c>
      <c r="L159" s="10">
        <v>0</v>
      </c>
      <c r="M159" s="10">
        <v>0</v>
      </c>
      <c r="N159" s="10">
        <v>0</v>
      </c>
      <c r="O159" s="10">
        <v>0</v>
      </c>
      <c r="P159" s="10">
        <f t="shared" si="2"/>
        <v>0</v>
      </c>
      <c r="Q159" s="11"/>
    </row>
    <row r="160" spans="1:17" ht="36" x14ac:dyDescent="0.15">
      <c r="A160" s="189"/>
      <c r="B160" s="199"/>
      <c r="C160" s="238"/>
      <c r="D160" s="239"/>
      <c r="E160" s="42" t="s">
        <v>86</v>
      </c>
      <c r="F160" s="10">
        <v>10</v>
      </c>
      <c r="G160" s="25">
        <v>13</v>
      </c>
      <c r="H160" s="10">
        <v>0</v>
      </c>
      <c r="I160" s="10">
        <v>0</v>
      </c>
      <c r="J160" s="10">
        <v>0</v>
      </c>
      <c r="K160" s="10">
        <v>0</v>
      </c>
      <c r="L160" s="10">
        <v>0</v>
      </c>
      <c r="M160" s="10">
        <v>0</v>
      </c>
      <c r="N160" s="10">
        <v>0</v>
      </c>
      <c r="O160" s="10">
        <v>0</v>
      </c>
      <c r="P160" s="10">
        <f t="shared" si="2"/>
        <v>0</v>
      </c>
      <c r="Q160" s="11"/>
    </row>
    <row r="161" spans="1:17" x14ac:dyDescent="0.15">
      <c r="A161" s="189"/>
      <c r="B161" s="199"/>
      <c r="C161" s="238"/>
      <c r="D161" s="239"/>
      <c r="E161" s="18" t="s">
        <v>54</v>
      </c>
      <c r="F161" s="10">
        <v>10</v>
      </c>
      <c r="G161" s="25">
        <v>14</v>
      </c>
      <c r="H161" s="10">
        <v>0</v>
      </c>
      <c r="I161" s="10">
        <v>0</v>
      </c>
      <c r="J161" s="10">
        <v>0</v>
      </c>
      <c r="K161" s="10">
        <v>0</v>
      </c>
      <c r="L161" s="10">
        <v>0</v>
      </c>
      <c r="M161" s="10">
        <v>0</v>
      </c>
      <c r="N161" s="10">
        <v>0</v>
      </c>
      <c r="O161" s="10">
        <v>0</v>
      </c>
      <c r="P161" s="10">
        <f t="shared" si="2"/>
        <v>0</v>
      </c>
      <c r="Q161" s="11"/>
    </row>
    <row r="162" spans="1:17" x14ac:dyDescent="0.15">
      <c r="A162" s="189"/>
      <c r="B162" s="173"/>
      <c r="C162" s="240"/>
      <c r="D162" s="241"/>
      <c r="E162" s="18" t="s">
        <v>55</v>
      </c>
      <c r="F162" s="10">
        <v>10</v>
      </c>
      <c r="G162" s="25">
        <v>15</v>
      </c>
      <c r="H162" s="10">
        <v>0</v>
      </c>
      <c r="I162" s="10">
        <v>0</v>
      </c>
      <c r="J162" s="10">
        <v>0</v>
      </c>
      <c r="K162" s="10">
        <v>0</v>
      </c>
      <c r="L162" s="10">
        <v>0</v>
      </c>
      <c r="M162" s="10">
        <v>0</v>
      </c>
      <c r="N162" s="10">
        <v>0</v>
      </c>
      <c r="O162" s="10">
        <v>0</v>
      </c>
      <c r="P162" s="10">
        <f t="shared" si="2"/>
        <v>0</v>
      </c>
      <c r="Q162" s="11"/>
    </row>
    <row r="163" spans="1:17" x14ac:dyDescent="0.15">
      <c r="A163" s="189"/>
      <c r="B163" s="56"/>
      <c r="C163" s="58"/>
      <c r="D163" s="59"/>
      <c r="E163" s="63"/>
      <c r="F163" s="64"/>
      <c r="G163" s="65"/>
      <c r="H163" s="64">
        <v>0</v>
      </c>
      <c r="I163" s="64">
        <v>0</v>
      </c>
      <c r="J163" s="64">
        <v>0</v>
      </c>
      <c r="K163" s="64">
        <v>0</v>
      </c>
      <c r="L163" s="64">
        <v>0</v>
      </c>
      <c r="M163" s="64">
        <v>0</v>
      </c>
      <c r="N163" s="64">
        <v>0</v>
      </c>
      <c r="O163" s="64">
        <v>0</v>
      </c>
      <c r="P163" s="10">
        <f t="shared" si="2"/>
        <v>0</v>
      </c>
      <c r="Q163" s="11"/>
    </row>
    <row r="164" spans="1:17" x14ac:dyDescent="0.15">
      <c r="A164" s="189"/>
      <c r="B164" s="172" t="s">
        <v>48</v>
      </c>
      <c r="C164" s="236" t="s">
        <v>355</v>
      </c>
      <c r="D164" s="237"/>
      <c r="E164" s="25" t="s">
        <v>84</v>
      </c>
      <c r="F164" s="10">
        <v>11</v>
      </c>
      <c r="G164" s="25">
        <v>1</v>
      </c>
      <c r="H164" s="10">
        <v>0</v>
      </c>
      <c r="I164" s="10">
        <v>0</v>
      </c>
      <c r="J164" s="10">
        <v>0</v>
      </c>
      <c r="K164" s="10">
        <v>0</v>
      </c>
      <c r="L164" s="10">
        <v>0</v>
      </c>
      <c r="M164" s="10">
        <v>0</v>
      </c>
      <c r="N164" s="10">
        <v>0</v>
      </c>
      <c r="O164" s="10">
        <v>0</v>
      </c>
      <c r="P164" s="10">
        <f t="shared" si="2"/>
        <v>0</v>
      </c>
      <c r="Q164" s="11"/>
    </row>
    <row r="165" spans="1:17" x14ac:dyDescent="0.15">
      <c r="A165" s="189"/>
      <c r="B165" s="199"/>
      <c r="C165" s="238"/>
      <c r="D165" s="239"/>
      <c r="E165" s="25" t="s">
        <v>344</v>
      </c>
      <c r="F165" s="10">
        <v>11</v>
      </c>
      <c r="G165" s="25">
        <v>2</v>
      </c>
      <c r="H165" s="10">
        <v>0</v>
      </c>
      <c r="I165" s="10">
        <v>0</v>
      </c>
      <c r="J165" s="10">
        <v>0</v>
      </c>
      <c r="K165" s="10">
        <v>0</v>
      </c>
      <c r="L165" s="10">
        <v>0</v>
      </c>
      <c r="M165" s="10">
        <v>0</v>
      </c>
      <c r="N165" s="10">
        <v>0</v>
      </c>
      <c r="O165" s="10">
        <v>0</v>
      </c>
      <c r="P165" s="10">
        <f t="shared" si="2"/>
        <v>0</v>
      </c>
      <c r="Q165" s="11"/>
    </row>
    <row r="166" spans="1:17" x14ac:dyDescent="0.15">
      <c r="A166" s="189"/>
      <c r="B166" s="199"/>
      <c r="C166" s="238"/>
      <c r="D166" s="239"/>
      <c r="E166" s="25" t="s">
        <v>345</v>
      </c>
      <c r="F166" s="10">
        <v>11</v>
      </c>
      <c r="G166" s="25">
        <v>3</v>
      </c>
      <c r="H166" s="10">
        <v>0</v>
      </c>
      <c r="I166" s="10">
        <v>0</v>
      </c>
      <c r="J166" s="10">
        <v>0</v>
      </c>
      <c r="K166" s="10">
        <v>0</v>
      </c>
      <c r="L166" s="10">
        <v>0</v>
      </c>
      <c r="M166" s="10">
        <v>0</v>
      </c>
      <c r="N166" s="10">
        <v>0</v>
      </c>
      <c r="O166" s="10">
        <v>0</v>
      </c>
      <c r="P166" s="10">
        <f t="shared" si="2"/>
        <v>0</v>
      </c>
      <c r="Q166" s="11"/>
    </row>
    <row r="167" spans="1:17" x14ac:dyDescent="0.15">
      <c r="A167" s="189"/>
      <c r="B167" s="199"/>
      <c r="C167" s="238"/>
      <c r="D167" s="239"/>
      <c r="E167" s="25" t="s">
        <v>346</v>
      </c>
      <c r="F167" s="10">
        <v>11</v>
      </c>
      <c r="G167" s="25">
        <v>4</v>
      </c>
      <c r="H167" s="10">
        <v>0</v>
      </c>
      <c r="I167" s="10">
        <v>0</v>
      </c>
      <c r="J167" s="10">
        <v>0</v>
      </c>
      <c r="K167" s="10">
        <v>0</v>
      </c>
      <c r="L167" s="10">
        <v>0</v>
      </c>
      <c r="M167" s="10">
        <v>0</v>
      </c>
      <c r="N167" s="10">
        <v>0</v>
      </c>
      <c r="O167" s="10">
        <v>0</v>
      </c>
      <c r="P167" s="10">
        <f t="shared" si="2"/>
        <v>0</v>
      </c>
      <c r="Q167" s="11"/>
    </row>
    <row r="168" spans="1:17" x14ac:dyDescent="0.15">
      <c r="A168" s="189"/>
      <c r="B168" s="199"/>
      <c r="C168" s="238"/>
      <c r="D168" s="239"/>
      <c r="E168" s="25" t="s">
        <v>347</v>
      </c>
      <c r="F168" s="10">
        <v>11</v>
      </c>
      <c r="G168" s="25">
        <v>5</v>
      </c>
      <c r="H168" s="10">
        <v>0</v>
      </c>
      <c r="I168" s="10">
        <v>0</v>
      </c>
      <c r="J168" s="10">
        <v>0</v>
      </c>
      <c r="K168" s="10">
        <v>0</v>
      </c>
      <c r="L168" s="10">
        <v>0</v>
      </c>
      <c r="M168" s="10">
        <v>0</v>
      </c>
      <c r="N168" s="10">
        <v>0</v>
      </c>
      <c r="O168" s="10">
        <v>0</v>
      </c>
      <c r="P168" s="10">
        <f t="shared" si="2"/>
        <v>0</v>
      </c>
      <c r="Q168" s="11"/>
    </row>
    <row r="169" spans="1:17" x14ac:dyDescent="0.15">
      <c r="A169" s="189"/>
      <c r="B169" s="199"/>
      <c r="C169" s="238"/>
      <c r="D169" s="239"/>
      <c r="E169" s="25" t="s">
        <v>348</v>
      </c>
      <c r="F169" s="10">
        <v>11</v>
      </c>
      <c r="G169" s="25">
        <v>6</v>
      </c>
      <c r="H169" s="10">
        <v>0</v>
      </c>
      <c r="I169" s="10">
        <v>0</v>
      </c>
      <c r="J169" s="10">
        <v>0</v>
      </c>
      <c r="K169" s="10">
        <v>0</v>
      </c>
      <c r="L169" s="10">
        <v>0</v>
      </c>
      <c r="M169" s="10">
        <v>0</v>
      </c>
      <c r="N169" s="10">
        <v>0</v>
      </c>
      <c r="O169" s="10">
        <v>0</v>
      </c>
      <c r="P169" s="10">
        <f t="shared" si="2"/>
        <v>0</v>
      </c>
      <c r="Q169" s="11"/>
    </row>
    <row r="170" spans="1:17" x14ac:dyDescent="0.15">
      <c r="A170" s="189"/>
      <c r="B170" s="199"/>
      <c r="C170" s="238"/>
      <c r="D170" s="239"/>
      <c r="E170" s="25" t="s">
        <v>349</v>
      </c>
      <c r="F170" s="10">
        <v>11</v>
      </c>
      <c r="G170" s="25">
        <v>7</v>
      </c>
      <c r="H170" s="10">
        <v>0</v>
      </c>
      <c r="I170" s="10">
        <v>0</v>
      </c>
      <c r="J170" s="10">
        <v>0</v>
      </c>
      <c r="K170" s="10">
        <v>0</v>
      </c>
      <c r="L170" s="10">
        <v>0</v>
      </c>
      <c r="M170" s="10">
        <v>0</v>
      </c>
      <c r="N170" s="10">
        <v>0</v>
      </c>
      <c r="O170" s="10">
        <v>0</v>
      </c>
      <c r="P170" s="10">
        <f t="shared" si="2"/>
        <v>0</v>
      </c>
      <c r="Q170" s="11"/>
    </row>
    <row r="171" spans="1:17" x14ac:dyDescent="0.15">
      <c r="A171" s="189"/>
      <c r="B171" s="199"/>
      <c r="C171" s="238"/>
      <c r="D171" s="239"/>
      <c r="E171" s="25" t="s">
        <v>350</v>
      </c>
      <c r="F171" s="10">
        <v>11</v>
      </c>
      <c r="G171" s="25">
        <v>8</v>
      </c>
      <c r="H171" s="10">
        <v>0</v>
      </c>
      <c r="I171" s="10">
        <v>0</v>
      </c>
      <c r="J171" s="10">
        <v>0</v>
      </c>
      <c r="K171" s="10">
        <v>0</v>
      </c>
      <c r="L171" s="10">
        <v>0</v>
      </c>
      <c r="M171" s="10">
        <v>0</v>
      </c>
      <c r="N171" s="10">
        <v>0</v>
      </c>
      <c r="O171" s="10">
        <v>0</v>
      </c>
      <c r="P171" s="10">
        <f t="shared" si="2"/>
        <v>0</v>
      </c>
      <c r="Q171" s="11"/>
    </row>
    <row r="172" spans="1:17" x14ac:dyDescent="0.15">
      <c r="A172" s="189"/>
      <c r="B172" s="199"/>
      <c r="C172" s="238"/>
      <c r="D172" s="239"/>
      <c r="E172" s="25" t="s">
        <v>351</v>
      </c>
      <c r="F172" s="10">
        <v>11</v>
      </c>
      <c r="G172" s="25">
        <v>9</v>
      </c>
      <c r="H172" s="10">
        <v>0</v>
      </c>
      <c r="I172" s="10">
        <v>0</v>
      </c>
      <c r="J172" s="10">
        <v>0</v>
      </c>
      <c r="K172" s="10">
        <v>0</v>
      </c>
      <c r="L172" s="10">
        <v>0</v>
      </c>
      <c r="M172" s="10">
        <v>0</v>
      </c>
      <c r="N172" s="10">
        <v>0</v>
      </c>
      <c r="O172" s="10">
        <v>0</v>
      </c>
      <c r="P172" s="10">
        <f t="shared" si="2"/>
        <v>0</v>
      </c>
      <c r="Q172" s="11"/>
    </row>
    <row r="173" spans="1:17" x14ac:dyDescent="0.15">
      <c r="A173" s="189"/>
      <c r="B173" s="199"/>
      <c r="C173" s="238"/>
      <c r="D173" s="239"/>
      <c r="E173" s="25" t="s">
        <v>352</v>
      </c>
      <c r="F173" s="10">
        <v>11</v>
      </c>
      <c r="G173" s="25">
        <v>10</v>
      </c>
      <c r="H173" s="10">
        <v>0</v>
      </c>
      <c r="I173" s="10">
        <v>0</v>
      </c>
      <c r="J173" s="10">
        <v>0</v>
      </c>
      <c r="K173" s="10">
        <v>0</v>
      </c>
      <c r="L173" s="10">
        <v>0</v>
      </c>
      <c r="M173" s="10">
        <v>0</v>
      </c>
      <c r="N173" s="10">
        <v>0</v>
      </c>
      <c r="O173" s="10">
        <v>0</v>
      </c>
      <c r="P173" s="10">
        <f t="shared" si="2"/>
        <v>0</v>
      </c>
      <c r="Q173" s="11"/>
    </row>
    <row r="174" spans="1:17" x14ac:dyDescent="0.15">
      <c r="A174" s="189"/>
      <c r="B174" s="199"/>
      <c r="C174" s="238"/>
      <c r="D174" s="239"/>
      <c r="E174" s="25" t="s">
        <v>353</v>
      </c>
      <c r="F174" s="10">
        <v>11</v>
      </c>
      <c r="G174" s="25">
        <v>11</v>
      </c>
      <c r="H174" s="10">
        <v>0</v>
      </c>
      <c r="I174" s="10">
        <v>0</v>
      </c>
      <c r="J174" s="10">
        <v>0</v>
      </c>
      <c r="K174" s="10">
        <v>0</v>
      </c>
      <c r="L174" s="10">
        <v>0</v>
      </c>
      <c r="M174" s="10">
        <v>0</v>
      </c>
      <c r="N174" s="10">
        <v>0</v>
      </c>
      <c r="O174" s="10">
        <v>0</v>
      </c>
      <c r="P174" s="10">
        <f t="shared" si="2"/>
        <v>0</v>
      </c>
      <c r="Q174" s="11"/>
    </row>
    <row r="175" spans="1:17" x14ac:dyDescent="0.15">
      <c r="A175" s="189"/>
      <c r="B175" s="199"/>
      <c r="C175" s="238"/>
      <c r="D175" s="239"/>
      <c r="E175" s="32" t="s">
        <v>22</v>
      </c>
      <c r="F175" s="10">
        <v>11</v>
      </c>
      <c r="G175" s="25">
        <v>12</v>
      </c>
      <c r="H175" s="10">
        <v>0</v>
      </c>
      <c r="I175" s="10">
        <v>0</v>
      </c>
      <c r="J175" s="10">
        <v>0</v>
      </c>
      <c r="K175" s="10">
        <v>0</v>
      </c>
      <c r="L175" s="10">
        <v>0</v>
      </c>
      <c r="M175" s="10">
        <v>0</v>
      </c>
      <c r="N175" s="10">
        <v>0</v>
      </c>
      <c r="O175" s="10">
        <v>0</v>
      </c>
      <c r="P175" s="10">
        <f t="shared" si="2"/>
        <v>0</v>
      </c>
      <c r="Q175" s="11"/>
    </row>
    <row r="176" spans="1:17" ht="36" x14ac:dyDescent="0.15">
      <c r="A176" s="189"/>
      <c r="B176" s="199"/>
      <c r="C176" s="238"/>
      <c r="D176" s="239"/>
      <c r="E176" s="42" t="s">
        <v>86</v>
      </c>
      <c r="F176" s="10">
        <v>11</v>
      </c>
      <c r="G176" s="25">
        <v>13</v>
      </c>
      <c r="H176" s="10">
        <v>0</v>
      </c>
      <c r="I176" s="10">
        <v>0</v>
      </c>
      <c r="J176" s="10">
        <v>0</v>
      </c>
      <c r="K176" s="10">
        <v>0</v>
      </c>
      <c r="L176" s="10">
        <v>0</v>
      </c>
      <c r="M176" s="10">
        <v>0</v>
      </c>
      <c r="N176" s="10">
        <v>0</v>
      </c>
      <c r="O176" s="10">
        <v>0</v>
      </c>
      <c r="P176" s="10">
        <f t="shared" si="2"/>
        <v>0</v>
      </c>
      <c r="Q176" s="11"/>
    </row>
    <row r="177" spans="1:17" x14ac:dyDescent="0.15">
      <c r="A177" s="189"/>
      <c r="B177" s="199"/>
      <c r="C177" s="238"/>
      <c r="D177" s="239"/>
      <c r="E177" s="18" t="s">
        <v>54</v>
      </c>
      <c r="F177" s="10">
        <v>11</v>
      </c>
      <c r="G177" s="25">
        <v>14</v>
      </c>
      <c r="H177" s="10">
        <v>0</v>
      </c>
      <c r="I177" s="10">
        <v>0</v>
      </c>
      <c r="J177" s="10">
        <v>0</v>
      </c>
      <c r="K177" s="10">
        <v>0</v>
      </c>
      <c r="L177" s="10">
        <v>0</v>
      </c>
      <c r="M177" s="10">
        <v>0</v>
      </c>
      <c r="N177" s="10">
        <v>0</v>
      </c>
      <c r="O177" s="10">
        <v>0</v>
      </c>
      <c r="P177" s="10">
        <f t="shared" si="2"/>
        <v>0</v>
      </c>
      <c r="Q177" s="11"/>
    </row>
    <row r="178" spans="1:17" x14ac:dyDescent="0.15">
      <c r="A178" s="189"/>
      <c r="B178" s="173"/>
      <c r="C178" s="240"/>
      <c r="D178" s="241"/>
      <c r="E178" s="18" t="s">
        <v>55</v>
      </c>
      <c r="F178" s="10">
        <v>11</v>
      </c>
      <c r="G178" s="25">
        <v>15</v>
      </c>
      <c r="H178" s="10">
        <v>0</v>
      </c>
      <c r="I178" s="10">
        <v>0</v>
      </c>
      <c r="J178" s="10">
        <v>0</v>
      </c>
      <c r="K178" s="10">
        <v>0</v>
      </c>
      <c r="L178" s="10">
        <v>0</v>
      </c>
      <c r="M178" s="10">
        <v>0</v>
      </c>
      <c r="N178" s="10">
        <v>0</v>
      </c>
      <c r="O178" s="10">
        <v>0</v>
      </c>
      <c r="P178" s="10">
        <f t="shared" si="2"/>
        <v>0</v>
      </c>
      <c r="Q178" s="11"/>
    </row>
    <row r="179" spans="1:17" x14ac:dyDescent="0.15">
      <c r="A179" s="189"/>
      <c r="B179" s="54"/>
      <c r="C179" s="60"/>
      <c r="D179" s="61"/>
      <c r="E179" s="63"/>
      <c r="F179" s="64"/>
      <c r="G179" s="65"/>
      <c r="H179" s="64">
        <v>0</v>
      </c>
      <c r="I179" s="64">
        <v>0</v>
      </c>
      <c r="J179" s="64">
        <v>0</v>
      </c>
      <c r="K179" s="64">
        <v>0</v>
      </c>
      <c r="L179" s="64">
        <v>0</v>
      </c>
      <c r="M179" s="64">
        <v>0</v>
      </c>
      <c r="N179" s="64">
        <v>0</v>
      </c>
      <c r="O179" s="64">
        <v>0</v>
      </c>
      <c r="P179" s="10">
        <f t="shared" si="2"/>
        <v>0</v>
      </c>
      <c r="Q179" s="11"/>
    </row>
    <row r="180" spans="1:17" x14ac:dyDescent="0.15">
      <c r="A180" s="189"/>
      <c r="B180" s="127" t="s">
        <v>49</v>
      </c>
      <c r="C180" s="127" t="s">
        <v>205</v>
      </c>
      <c r="D180" s="127"/>
      <c r="E180" s="25" t="s">
        <v>84</v>
      </c>
      <c r="F180" s="10">
        <v>12</v>
      </c>
      <c r="G180" s="25">
        <v>1</v>
      </c>
      <c r="H180" s="10">
        <v>0</v>
      </c>
      <c r="I180" s="10">
        <v>0</v>
      </c>
      <c r="J180" s="10">
        <v>0</v>
      </c>
      <c r="K180" s="10">
        <v>0</v>
      </c>
      <c r="L180" s="10">
        <v>0</v>
      </c>
      <c r="M180" s="10">
        <v>0</v>
      </c>
      <c r="N180" s="10">
        <v>0</v>
      </c>
      <c r="O180" s="10">
        <v>0</v>
      </c>
      <c r="P180" s="10">
        <f t="shared" si="2"/>
        <v>0</v>
      </c>
      <c r="Q180" s="11"/>
    </row>
    <row r="181" spans="1:17" x14ac:dyDescent="0.15">
      <c r="A181" s="189"/>
      <c r="B181" s="127"/>
      <c r="C181" s="127"/>
      <c r="D181" s="127"/>
      <c r="E181" s="25" t="s">
        <v>344</v>
      </c>
      <c r="F181" s="10">
        <v>12</v>
      </c>
      <c r="G181" s="25">
        <v>2</v>
      </c>
      <c r="H181" s="10">
        <v>0</v>
      </c>
      <c r="I181" s="10">
        <v>0</v>
      </c>
      <c r="J181" s="10">
        <v>0</v>
      </c>
      <c r="K181" s="10">
        <v>0</v>
      </c>
      <c r="L181" s="10">
        <v>0</v>
      </c>
      <c r="M181" s="10">
        <v>0</v>
      </c>
      <c r="N181" s="10">
        <v>0</v>
      </c>
      <c r="O181" s="10">
        <v>0</v>
      </c>
      <c r="P181" s="10">
        <f t="shared" si="2"/>
        <v>0</v>
      </c>
      <c r="Q181" s="11"/>
    </row>
    <row r="182" spans="1:17" x14ac:dyDescent="0.15">
      <c r="A182" s="189"/>
      <c r="B182" s="127"/>
      <c r="C182" s="127"/>
      <c r="D182" s="127"/>
      <c r="E182" s="25" t="s">
        <v>345</v>
      </c>
      <c r="F182" s="10">
        <v>12</v>
      </c>
      <c r="G182" s="25">
        <v>3</v>
      </c>
      <c r="H182" s="10">
        <v>0</v>
      </c>
      <c r="I182" s="10">
        <v>0</v>
      </c>
      <c r="J182" s="10">
        <v>0</v>
      </c>
      <c r="K182" s="10">
        <v>0</v>
      </c>
      <c r="L182" s="10">
        <v>0</v>
      </c>
      <c r="M182" s="10">
        <v>0</v>
      </c>
      <c r="N182" s="10">
        <v>0</v>
      </c>
      <c r="O182" s="10">
        <v>0</v>
      </c>
      <c r="P182" s="10">
        <f t="shared" si="2"/>
        <v>0</v>
      </c>
      <c r="Q182" s="11"/>
    </row>
    <row r="183" spans="1:17" x14ac:dyDescent="0.15">
      <c r="A183" s="189"/>
      <c r="B183" s="127"/>
      <c r="C183" s="127"/>
      <c r="D183" s="127"/>
      <c r="E183" s="25" t="s">
        <v>346</v>
      </c>
      <c r="F183" s="10">
        <v>12</v>
      </c>
      <c r="G183" s="25">
        <v>4</v>
      </c>
      <c r="H183" s="10">
        <v>0</v>
      </c>
      <c r="I183" s="10">
        <v>0</v>
      </c>
      <c r="J183" s="10">
        <v>0</v>
      </c>
      <c r="K183" s="10">
        <v>0</v>
      </c>
      <c r="L183" s="10">
        <v>0</v>
      </c>
      <c r="M183" s="10">
        <v>0</v>
      </c>
      <c r="N183" s="10">
        <v>0</v>
      </c>
      <c r="O183" s="10">
        <v>0</v>
      </c>
      <c r="P183" s="10">
        <f t="shared" si="2"/>
        <v>0</v>
      </c>
      <c r="Q183" s="11"/>
    </row>
    <row r="184" spans="1:17" x14ac:dyDescent="0.15">
      <c r="A184" s="189"/>
      <c r="B184" s="127"/>
      <c r="C184" s="127"/>
      <c r="D184" s="127"/>
      <c r="E184" s="25" t="s">
        <v>347</v>
      </c>
      <c r="F184" s="10">
        <v>12</v>
      </c>
      <c r="G184" s="25">
        <v>5</v>
      </c>
      <c r="H184" s="10">
        <v>0</v>
      </c>
      <c r="I184" s="10">
        <v>0</v>
      </c>
      <c r="J184" s="10">
        <v>0</v>
      </c>
      <c r="K184" s="10">
        <v>0</v>
      </c>
      <c r="L184" s="10">
        <v>0</v>
      </c>
      <c r="M184" s="10">
        <v>0</v>
      </c>
      <c r="N184" s="10">
        <v>0</v>
      </c>
      <c r="O184" s="10">
        <v>0</v>
      </c>
      <c r="P184" s="10">
        <f t="shared" si="2"/>
        <v>0</v>
      </c>
      <c r="Q184" s="11"/>
    </row>
    <row r="185" spans="1:17" x14ac:dyDescent="0.15">
      <c r="A185" s="189"/>
      <c r="B185" s="127"/>
      <c r="C185" s="127"/>
      <c r="D185" s="127"/>
      <c r="E185" s="25" t="s">
        <v>348</v>
      </c>
      <c r="F185" s="10">
        <v>12</v>
      </c>
      <c r="G185" s="25">
        <v>6</v>
      </c>
      <c r="H185" s="10">
        <v>0</v>
      </c>
      <c r="I185" s="10">
        <v>0</v>
      </c>
      <c r="J185" s="10">
        <v>0</v>
      </c>
      <c r="K185" s="10">
        <v>0</v>
      </c>
      <c r="L185" s="10">
        <v>0</v>
      </c>
      <c r="M185" s="10">
        <v>0</v>
      </c>
      <c r="N185" s="10">
        <v>0</v>
      </c>
      <c r="O185" s="10">
        <v>0</v>
      </c>
      <c r="P185" s="10">
        <f t="shared" si="2"/>
        <v>0</v>
      </c>
      <c r="Q185" s="11"/>
    </row>
    <row r="186" spans="1:17" x14ac:dyDescent="0.15">
      <c r="A186" s="189"/>
      <c r="B186" s="127"/>
      <c r="C186" s="127"/>
      <c r="D186" s="127"/>
      <c r="E186" s="25" t="s">
        <v>349</v>
      </c>
      <c r="F186" s="10">
        <v>12</v>
      </c>
      <c r="G186" s="25">
        <v>7</v>
      </c>
      <c r="H186" s="10">
        <v>0</v>
      </c>
      <c r="I186" s="10">
        <v>0</v>
      </c>
      <c r="J186" s="10">
        <v>0</v>
      </c>
      <c r="K186" s="10">
        <v>0</v>
      </c>
      <c r="L186" s="10">
        <v>0</v>
      </c>
      <c r="M186" s="10">
        <v>0</v>
      </c>
      <c r="N186" s="10">
        <v>0</v>
      </c>
      <c r="O186" s="10">
        <v>0</v>
      </c>
      <c r="P186" s="10">
        <f t="shared" si="2"/>
        <v>0</v>
      </c>
      <c r="Q186" s="11"/>
    </row>
    <row r="187" spans="1:17" x14ac:dyDescent="0.15">
      <c r="A187" s="189"/>
      <c r="B187" s="127"/>
      <c r="C187" s="127"/>
      <c r="D187" s="127"/>
      <c r="E187" s="25" t="s">
        <v>350</v>
      </c>
      <c r="F187" s="10">
        <v>12</v>
      </c>
      <c r="G187" s="25">
        <v>8</v>
      </c>
      <c r="H187" s="10">
        <v>0</v>
      </c>
      <c r="I187" s="10">
        <v>0</v>
      </c>
      <c r="J187" s="10">
        <v>0</v>
      </c>
      <c r="K187" s="10">
        <v>0</v>
      </c>
      <c r="L187" s="10">
        <v>0</v>
      </c>
      <c r="M187" s="10">
        <v>0</v>
      </c>
      <c r="N187" s="10">
        <v>0</v>
      </c>
      <c r="O187" s="10">
        <v>0</v>
      </c>
      <c r="P187" s="10">
        <f t="shared" si="2"/>
        <v>0</v>
      </c>
      <c r="Q187" s="11"/>
    </row>
    <row r="188" spans="1:17" x14ac:dyDescent="0.15">
      <c r="A188" s="189"/>
      <c r="B188" s="127"/>
      <c r="C188" s="127"/>
      <c r="D188" s="127"/>
      <c r="E188" s="25" t="s">
        <v>351</v>
      </c>
      <c r="F188" s="10">
        <v>12</v>
      </c>
      <c r="G188" s="25">
        <v>9</v>
      </c>
      <c r="H188" s="10">
        <v>0</v>
      </c>
      <c r="I188" s="10">
        <v>0</v>
      </c>
      <c r="J188" s="10">
        <v>0</v>
      </c>
      <c r="K188" s="10">
        <v>0</v>
      </c>
      <c r="L188" s="10">
        <v>0</v>
      </c>
      <c r="M188" s="10">
        <v>0</v>
      </c>
      <c r="N188" s="10">
        <v>0</v>
      </c>
      <c r="O188" s="10">
        <v>0</v>
      </c>
      <c r="P188" s="10">
        <f t="shared" si="2"/>
        <v>0</v>
      </c>
      <c r="Q188" s="11"/>
    </row>
    <row r="189" spans="1:17" x14ac:dyDescent="0.15">
      <c r="A189" s="189"/>
      <c r="B189" s="127"/>
      <c r="C189" s="127"/>
      <c r="D189" s="127"/>
      <c r="E189" s="25" t="s">
        <v>352</v>
      </c>
      <c r="F189" s="10">
        <v>12</v>
      </c>
      <c r="G189" s="25">
        <v>10</v>
      </c>
      <c r="H189" s="10">
        <v>0</v>
      </c>
      <c r="I189" s="10">
        <v>0</v>
      </c>
      <c r="J189" s="10">
        <v>0</v>
      </c>
      <c r="K189" s="10">
        <v>0</v>
      </c>
      <c r="L189" s="10">
        <v>0</v>
      </c>
      <c r="M189" s="10">
        <v>0</v>
      </c>
      <c r="N189" s="10">
        <v>0</v>
      </c>
      <c r="O189" s="10">
        <v>0</v>
      </c>
      <c r="P189" s="10">
        <f t="shared" si="2"/>
        <v>0</v>
      </c>
      <c r="Q189" s="11"/>
    </row>
    <row r="190" spans="1:17" x14ac:dyDescent="0.15">
      <c r="A190" s="189"/>
      <c r="B190" s="127"/>
      <c r="C190" s="127"/>
      <c r="D190" s="127"/>
      <c r="E190" s="25" t="s">
        <v>353</v>
      </c>
      <c r="F190" s="10">
        <v>12</v>
      </c>
      <c r="G190" s="25">
        <v>11</v>
      </c>
      <c r="H190" s="10">
        <v>0</v>
      </c>
      <c r="I190" s="10">
        <v>0</v>
      </c>
      <c r="J190" s="10">
        <v>0</v>
      </c>
      <c r="K190" s="10">
        <v>0</v>
      </c>
      <c r="L190" s="10">
        <v>0</v>
      </c>
      <c r="M190" s="10">
        <v>0</v>
      </c>
      <c r="N190" s="10">
        <v>0</v>
      </c>
      <c r="O190" s="10">
        <v>0</v>
      </c>
      <c r="P190" s="10">
        <f t="shared" si="2"/>
        <v>0</v>
      </c>
      <c r="Q190" s="11"/>
    </row>
    <row r="191" spans="1:17" x14ac:dyDescent="0.15">
      <c r="A191" s="189"/>
      <c r="B191" s="127"/>
      <c r="C191" s="127"/>
      <c r="D191" s="127"/>
      <c r="E191" s="32" t="s">
        <v>22</v>
      </c>
      <c r="F191" s="10">
        <v>12</v>
      </c>
      <c r="G191" s="25">
        <v>12</v>
      </c>
      <c r="H191" s="10">
        <v>0</v>
      </c>
      <c r="I191" s="10">
        <v>0</v>
      </c>
      <c r="J191" s="10">
        <v>0</v>
      </c>
      <c r="K191" s="10">
        <v>0</v>
      </c>
      <c r="L191" s="10">
        <v>0</v>
      </c>
      <c r="M191" s="10">
        <v>0</v>
      </c>
      <c r="N191" s="10">
        <v>0</v>
      </c>
      <c r="O191" s="10">
        <v>0</v>
      </c>
      <c r="P191" s="10">
        <f t="shared" si="2"/>
        <v>0</v>
      </c>
      <c r="Q191" s="11"/>
    </row>
    <row r="192" spans="1:17" ht="36" x14ac:dyDescent="0.15">
      <c r="A192" s="189"/>
      <c r="B192" s="127"/>
      <c r="C192" s="127"/>
      <c r="D192" s="127"/>
      <c r="E192" s="42" t="s">
        <v>86</v>
      </c>
      <c r="F192" s="10">
        <v>12</v>
      </c>
      <c r="G192" s="25">
        <v>13</v>
      </c>
      <c r="H192" s="10">
        <v>0</v>
      </c>
      <c r="I192" s="10">
        <v>0</v>
      </c>
      <c r="J192" s="10">
        <v>0</v>
      </c>
      <c r="K192" s="10">
        <v>0</v>
      </c>
      <c r="L192" s="10">
        <v>0</v>
      </c>
      <c r="M192" s="10">
        <v>0</v>
      </c>
      <c r="N192" s="10">
        <v>0</v>
      </c>
      <c r="O192" s="10">
        <v>0</v>
      </c>
      <c r="P192" s="10">
        <f t="shared" si="2"/>
        <v>0</v>
      </c>
      <c r="Q192" s="11"/>
    </row>
    <row r="193" spans="1:17" x14ac:dyDescent="0.15">
      <c r="A193" s="189"/>
      <c r="B193" s="127"/>
      <c r="C193" s="127"/>
      <c r="D193" s="127"/>
      <c r="E193" s="18" t="s">
        <v>54</v>
      </c>
      <c r="F193" s="10">
        <v>12</v>
      </c>
      <c r="G193" s="25">
        <v>14</v>
      </c>
      <c r="H193" s="10">
        <v>0</v>
      </c>
      <c r="I193" s="10">
        <v>0</v>
      </c>
      <c r="J193" s="10">
        <v>0</v>
      </c>
      <c r="K193" s="10">
        <v>0</v>
      </c>
      <c r="L193" s="10">
        <v>0</v>
      </c>
      <c r="M193" s="10">
        <v>0</v>
      </c>
      <c r="N193" s="10">
        <v>0</v>
      </c>
      <c r="O193" s="10">
        <v>0</v>
      </c>
      <c r="P193" s="10">
        <f t="shared" si="2"/>
        <v>0</v>
      </c>
      <c r="Q193" s="11"/>
    </row>
    <row r="194" spans="1:17" x14ac:dyDescent="0.15">
      <c r="A194" s="189"/>
      <c r="B194" s="127"/>
      <c r="C194" s="127"/>
      <c r="D194" s="127"/>
      <c r="E194" s="18" t="s">
        <v>55</v>
      </c>
      <c r="F194" s="10">
        <v>12</v>
      </c>
      <c r="G194" s="25">
        <v>15</v>
      </c>
      <c r="H194" s="10">
        <v>0</v>
      </c>
      <c r="I194" s="10">
        <v>0</v>
      </c>
      <c r="J194" s="10">
        <v>0</v>
      </c>
      <c r="K194" s="10">
        <v>0</v>
      </c>
      <c r="L194" s="10">
        <v>0</v>
      </c>
      <c r="M194" s="10">
        <v>0</v>
      </c>
      <c r="N194" s="10">
        <v>0</v>
      </c>
      <c r="O194" s="10">
        <v>0</v>
      </c>
      <c r="P194" s="10">
        <f t="shared" si="2"/>
        <v>0</v>
      </c>
    </row>
    <row r="195" spans="1:17" x14ac:dyDescent="0.15">
      <c r="A195" s="69"/>
      <c r="B195" s="71"/>
      <c r="C195" s="69"/>
      <c r="D195" s="70"/>
      <c r="E195" s="63"/>
      <c r="F195" s="64"/>
      <c r="G195" s="65"/>
      <c r="H195" s="64">
        <v>0</v>
      </c>
      <c r="I195" s="64">
        <v>0</v>
      </c>
      <c r="J195" s="64">
        <v>0</v>
      </c>
      <c r="K195" s="64">
        <v>0</v>
      </c>
      <c r="L195" s="64">
        <v>0</v>
      </c>
      <c r="M195" s="64">
        <v>0</v>
      </c>
      <c r="N195" s="64">
        <v>0</v>
      </c>
      <c r="O195" s="64">
        <v>0</v>
      </c>
      <c r="P195" s="10">
        <f t="shared" si="2"/>
        <v>0</v>
      </c>
    </row>
  </sheetData>
  <mergeCells count="26">
    <mergeCell ref="C100:D114"/>
    <mergeCell ref="B116:B130"/>
    <mergeCell ref="C116:D130"/>
    <mergeCell ref="B132:B146"/>
    <mergeCell ref="C132:D146"/>
    <mergeCell ref="G2:G3"/>
    <mergeCell ref="A2:E3"/>
    <mergeCell ref="A4:D19"/>
    <mergeCell ref="D36:D50"/>
    <mergeCell ref="A20:A194"/>
    <mergeCell ref="B20:B66"/>
    <mergeCell ref="C20:C66"/>
    <mergeCell ref="D20:D34"/>
    <mergeCell ref="F2:F3"/>
    <mergeCell ref="D52:D66"/>
    <mergeCell ref="B68:B82"/>
    <mergeCell ref="C68:D82"/>
    <mergeCell ref="B84:B98"/>
    <mergeCell ref="C84:D98"/>
    <mergeCell ref="B100:B114"/>
    <mergeCell ref="B148:B162"/>
    <mergeCell ref="C148:D162"/>
    <mergeCell ref="B164:B178"/>
    <mergeCell ref="C164:D178"/>
    <mergeCell ref="B180:B194"/>
    <mergeCell ref="C180:D194"/>
  </mergeCells>
  <phoneticPr fontId="3"/>
  <pageMargins left="0.59" right="0.6" top="0.61" bottom="0.39" header="0.39" footer="0.18"/>
  <pageSetup paperSize="9" scale="27" orientation="portrait" r:id="rId1"/>
  <headerFooter alignWithMargins="0">
    <oddHeader>&amp;L&amp;F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損益計算書</vt:lpstr>
      <vt:lpstr>貸借対照表</vt:lpstr>
      <vt:lpstr>資本的収支</vt:lpstr>
      <vt:lpstr>企業債</vt:lpstr>
      <vt:lpstr>企業債!Print_Area</vt:lpstr>
      <vt:lpstr>資本的収支!Print_Area</vt:lpstr>
      <vt:lpstr>損益計算書!Print_Area</vt:lpstr>
      <vt:lpstr>貸借対照表!Print_Area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2021-11-22T02:40:05Z</cp:lastPrinted>
  <dcterms:created xsi:type="dcterms:W3CDTF">2000-10-26T08:33:18Z</dcterms:created>
  <dcterms:modified xsi:type="dcterms:W3CDTF">2021-11-22T07:46:50Z</dcterms:modified>
</cp:coreProperties>
</file>