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13～1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[3]日本01!#REF!</definedName>
    <definedName name="_Order1" hidden="1">0</definedName>
    <definedName name="_Order2" hidden="1">255</definedName>
    <definedName name="_Sort" hidden="1">#REF!</definedName>
    <definedName name="_xlnm.Print_Area" localSheetId="0">'13～16'!$B$3:$K$57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1" i="1"/>
  <c r="E10" i="1"/>
  <c r="G9" i="1"/>
  <c r="E9" i="1"/>
  <c r="K8" i="1"/>
  <c r="I8" i="1"/>
  <c r="G8" i="1"/>
  <c r="E8" i="1"/>
  <c r="K7" i="1"/>
  <c r="I7" i="1"/>
  <c r="G7" i="1"/>
  <c r="E7" i="1"/>
  <c r="E12" i="1" l="1"/>
  <c r="E14" i="1"/>
  <c r="E16" i="1"/>
  <c r="E18" i="1"/>
  <c r="E20" i="1"/>
  <c r="E22" i="1"/>
  <c r="E25" i="1"/>
  <c r="E27" i="1"/>
  <c r="E30" i="1"/>
  <c r="E33" i="1"/>
  <c r="E36" i="1"/>
  <c r="E39" i="1"/>
  <c r="E43" i="1"/>
  <c r="E45" i="1"/>
  <c r="E48" i="1"/>
  <c r="E49" i="1"/>
  <c r="E50" i="1"/>
  <c r="E5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E13" i="1"/>
  <c r="E15" i="1"/>
  <c r="E17" i="1"/>
  <c r="E19" i="1"/>
  <c r="E21" i="1"/>
  <c r="E23" i="1"/>
  <c r="E26" i="1"/>
  <c r="E29" i="1"/>
  <c r="E32" i="1"/>
  <c r="E34" i="1"/>
  <c r="E37" i="1"/>
  <c r="E40" i="1"/>
  <c r="E42" i="1"/>
  <c r="E44" i="1"/>
  <c r="E46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E28" i="1"/>
  <c r="E31" i="1"/>
  <c r="E35" i="1"/>
  <c r="E38" i="1"/>
  <c r="E41" i="1"/>
  <c r="E47" i="1"/>
  <c r="I1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</calcChain>
</file>

<file path=xl/sharedStrings.xml><?xml version="1.0" encoding="utf-8"?>
<sst xmlns="http://schemas.openxmlformats.org/spreadsheetml/2006/main" count="133" uniqueCount="120">
  <si>
    <t>市町村</t>
    <rPh sb="0" eb="3">
      <t>シチョウソン</t>
    </rPh>
    <phoneticPr fontId="5"/>
  </si>
  <si>
    <t>13　水道普及率</t>
    <rPh sb="3" eb="5">
      <t>スイドウ</t>
    </rPh>
    <rPh sb="5" eb="8">
      <t>フキュウリツ</t>
    </rPh>
    <phoneticPr fontId="5"/>
  </si>
  <si>
    <t>14　交通事故発生件数（一万人当たり）</t>
    <rPh sb="3" eb="5">
      <t>コウツウ</t>
    </rPh>
    <rPh sb="5" eb="7">
      <t>ジコ</t>
    </rPh>
    <rPh sb="7" eb="9">
      <t>ハッセイ</t>
    </rPh>
    <rPh sb="9" eb="11">
      <t>ケンスウ</t>
    </rPh>
    <rPh sb="12" eb="14">
      <t>イチマン</t>
    </rPh>
    <rPh sb="14" eb="15">
      <t>ニン</t>
    </rPh>
    <rPh sb="15" eb="16">
      <t>ア</t>
    </rPh>
    <phoneticPr fontId="5"/>
  </si>
  <si>
    <t>15　刑法犯認知件数
（千人当たり）</t>
    <rPh sb="3" eb="6">
      <t>ケイホウハン</t>
    </rPh>
    <rPh sb="6" eb="8">
      <t>ニンチ</t>
    </rPh>
    <rPh sb="8" eb="10">
      <t>ケンスウ</t>
    </rPh>
    <rPh sb="12" eb="13">
      <t>セン</t>
    </rPh>
    <rPh sb="13" eb="14">
      <t>ニン</t>
    </rPh>
    <rPh sb="14" eb="15">
      <t>ア</t>
    </rPh>
    <phoneticPr fontId="5"/>
  </si>
  <si>
    <t>16　火災発生件数
（千世帯当たり）</t>
    <rPh sb="3" eb="5">
      <t>カサイ</t>
    </rPh>
    <rPh sb="5" eb="7">
      <t>ハッセイ</t>
    </rPh>
    <rPh sb="7" eb="9">
      <t>ケンスウ</t>
    </rPh>
    <rPh sb="11" eb="12">
      <t>セン</t>
    </rPh>
    <rPh sb="12" eb="14">
      <t>セタイ</t>
    </rPh>
    <rPh sb="14" eb="15">
      <t>ア</t>
    </rPh>
    <phoneticPr fontId="5"/>
  </si>
  <si>
    <t xml:space="preserve">City, Town , Village 
</t>
    <phoneticPr fontId="5"/>
  </si>
  <si>
    <t>Diffusion Ratio of Water Supply</t>
  </si>
  <si>
    <t>Traffic Accidents(per 10 thousand persons)</t>
    <phoneticPr fontId="5"/>
  </si>
  <si>
    <t>Penal cord crime cases known to the police
(per 1,000 persons)</t>
  </si>
  <si>
    <t>Total Cases of Fires (per 1,000 households)</t>
  </si>
  <si>
    <t>順位</t>
    <rPh sb="0" eb="2">
      <t>ジュンイ</t>
    </rPh>
    <phoneticPr fontId="5"/>
  </si>
  <si>
    <t>（％）</t>
  </si>
  <si>
    <t>Rank</t>
    <phoneticPr fontId="5"/>
  </si>
  <si>
    <t>（件）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</si>
  <si>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</si>
  <si>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</si>
  <si>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</si>
  <si>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</si>
  <si>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</si>
  <si>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</si>
  <si>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</si>
  <si>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</si>
  <si>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</si>
  <si>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</si>
  <si>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</si>
  <si>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</si>
  <si>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</si>
  <si>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</si>
  <si>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</si>
  <si>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</si>
  <si>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</si>
  <si>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</si>
  <si>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</si>
  <si>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</si>
  <si>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</si>
  <si>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</si>
  <si>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</si>
  <si>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</si>
  <si>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</si>
  <si>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</si>
  <si>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</si>
  <si>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</si>
  <si>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</si>
  <si>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</si>
  <si>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</si>
  <si>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</si>
  <si>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</si>
  <si>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</si>
  <si>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</si>
  <si>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</si>
  <si>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</si>
  <si>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</si>
  <si>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</si>
  <si>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</si>
  <si>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</si>
  <si>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</si>
  <si>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</si>
  <si>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</si>
  <si>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</si>
  <si>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</si>
  <si>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</si>
  <si>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</si>
  <si>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</si>
  <si>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</si>
  <si>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</si>
  <si>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</si>
  <si>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</si>
  <si>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</si>
  <si>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</si>
  <si>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</si>
  <si>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</si>
  <si>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</si>
  <si>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</si>
  <si>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</si>
  <si>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</si>
  <si>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</si>
  <si>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</si>
  <si>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</si>
  <si>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</si>
  <si>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</si>
  <si>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</si>
  <si>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</si>
  <si>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</si>
  <si>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</si>
  <si>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</si>
  <si>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</si>
  <si>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</si>
  <si>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</si>
  <si>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</si>
  <si>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</si>
  <si>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</si>
  <si>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</si>
  <si>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</si>
  <si>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</si>
  <si>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</si>
  <si>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</si>
  <si>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</si>
  <si>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</si>
  <si>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</si>
  <si>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</si>
  <si>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</si>
  <si>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</si>
  <si>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</si>
  <si>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</si>
  <si>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</si>
  <si>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</si>
  <si>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</si>
  <si>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熊本県の水道</t>
    <rPh sb="0" eb="3">
      <t>クマモトケン</t>
    </rPh>
    <rPh sb="4" eb="6">
      <t>スイドウ</t>
    </rPh>
    <phoneticPr fontId="5"/>
  </si>
  <si>
    <t>交通事故統計</t>
    <rPh sb="0" eb="2">
      <t>コウツウ</t>
    </rPh>
    <rPh sb="2" eb="4">
      <t>ジコ</t>
    </rPh>
    <rPh sb="4" eb="6">
      <t>トウケイ</t>
    </rPh>
    <phoneticPr fontId="5"/>
  </si>
  <si>
    <t>熊本県内の犯罪情勢</t>
    <rPh sb="0" eb="3">
      <t>クマモトケン</t>
    </rPh>
    <rPh sb="3" eb="4">
      <t>ナイ</t>
    </rPh>
    <rPh sb="5" eb="7">
      <t>ハンザイ</t>
    </rPh>
    <rPh sb="7" eb="9">
      <t>ジョウセイ</t>
    </rPh>
    <phoneticPr fontId="5"/>
  </si>
  <si>
    <t>熊本県消防保安課資料</t>
    <rPh sb="0" eb="3">
      <t>クマモトケン</t>
    </rPh>
    <rPh sb="3" eb="5">
      <t>ショウボウ</t>
    </rPh>
    <rPh sb="5" eb="8">
      <t>ホアンカ</t>
    </rPh>
    <rPh sb="8" eb="10">
      <t>シリョウ</t>
    </rPh>
    <phoneticPr fontId="5"/>
  </si>
  <si>
    <t>熊本県環境保全課</t>
    <rPh sb="0" eb="3">
      <t>クマモトケン</t>
    </rPh>
    <rPh sb="3" eb="5">
      <t>カンキョウ</t>
    </rPh>
    <rPh sb="5" eb="7">
      <t>ホゼン</t>
    </rPh>
    <rPh sb="7" eb="8">
      <t>カ</t>
    </rPh>
    <phoneticPr fontId="5"/>
  </si>
  <si>
    <t>熊本県警察本部</t>
    <rPh sb="0" eb="3">
      <t>クマモトケン</t>
    </rPh>
    <rPh sb="3" eb="5">
      <t>ケイサツ</t>
    </rPh>
    <rPh sb="5" eb="7">
      <t>ホンブ</t>
    </rPh>
    <phoneticPr fontId="5"/>
  </si>
  <si>
    <t>熊本県消防保安課</t>
    <rPh sb="0" eb="3">
      <t>クマモトケン</t>
    </rPh>
    <rPh sb="3" eb="5">
      <t>ショウボウ</t>
    </rPh>
    <rPh sb="5" eb="8">
      <t>ホアンカ</t>
    </rPh>
    <phoneticPr fontId="5"/>
  </si>
  <si>
    <t>調査期日</t>
    <rPh sb="0" eb="2">
      <t>チョウサ</t>
    </rPh>
    <rPh sb="2" eb="4">
      <t>キジツ</t>
    </rPh>
    <phoneticPr fontId="5"/>
  </si>
  <si>
    <t>平成31年3月31日</t>
    <rPh sb="0" eb="2">
      <t>ヘイセイ</t>
    </rPh>
    <rPh sb="4" eb="5">
      <t>ネン</t>
    </rPh>
    <rPh sb="6" eb="7">
      <t>ガツ</t>
    </rPh>
    <rPh sb="9" eb="10">
      <t>ニチ</t>
    </rPh>
    <phoneticPr fontId="5"/>
  </si>
  <si>
    <t>令和２年</t>
    <rPh sb="0" eb="2">
      <t>レイワ</t>
    </rPh>
    <rPh sb="3" eb="4">
      <t>トシ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</si>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</sst>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0.0_);[Red]\(0.0\)"/>
    <numFmt numFmtId="182" formatCode="0.00;&quot;△ &quot;0.00"/>
    <numFmt numFmtId="183" formatCode="0_);[Red]\(0\)"/>
    <numFmt numFmtId="184" formatCode="[$-411]ge\.m\.d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6" fillId="2" borderId="7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shrinkToFi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49" fontId="4" fillId="2" borderId="15" xfId="1" applyNumberFormat="1" applyFont="1" applyFill="1" applyBorder="1" applyAlignment="1">
      <alignment horizontal="center" wrapTex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181" fontId="7" fillId="0" borderId="7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8" xfId="1" applyNumberFormat="1" applyFont="1" applyFill="1" applyBorder="1" applyAlignment="1">
      <alignment horizontal="distributed"/>
    </xf>
    <xf numFmtId="49" fontId="4" fillId="2" borderId="19" xfId="1" applyNumberFormat="1" applyFont="1" applyFill="1" applyBorder="1" applyAlignment="1">
      <alignment horizontal="left" wrapText="1"/>
    </xf>
    <xf numFmtId="180" fontId="7" fillId="0" borderId="20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181" fontId="7" fillId="0" borderId="20" xfId="1" applyNumberFormat="1" applyFont="1" applyFill="1" applyBorder="1" applyAlignment="1">
      <alignment horizontal="right"/>
    </xf>
    <xf numFmtId="182" fontId="7" fillId="0" borderId="19" xfId="1" applyNumberFormat="1" applyFont="1" applyFill="1" applyBorder="1" applyAlignment="1">
      <alignment horizontal="right"/>
    </xf>
    <xf numFmtId="179" fontId="7" fillId="0" borderId="22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0" fontId="4" fillId="0" borderId="23" xfId="1" applyNumberFormat="1" applyFont="1" applyBorder="1" applyAlignment="1">
      <alignment horizontal="left"/>
    </xf>
    <xf numFmtId="179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180" fontId="4" fillId="0" borderId="0" xfId="1" applyNumberFormat="1" applyFont="1" applyBorder="1" applyAlignment="1">
      <alignment horizontal="right"/>
    </xf>
    <xf numFmtId="179" fontId="4" fillId="0" borderId="23" xfId="1" applyNumberFormat="1" applyFont="1" applyBorder="1" applyAlignment="1">
      <alignment horizontal="right" vertical="center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4" xfId="1" applyNumberFormat="1" applyFont="1" applyFill="1" applyBorder="1" applyAlignment="1">
      <alignment horizontal="center" vertical="center" shrinkToFi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>
      <alignment horizontal="center" vertical="center" shrinkToFit="1"/>
    </xf>
    <xf numFmtId="4" fontId="4" fillId="0" borderId="24" xfId="1" applyNumberFormat="1" applyFont="1" applyFill="1" applyBorder="1" applyAlignment="1">
      <alignment horizontal="center" vertical="center" shrinkToFit="1"/>
    </xf>
    <xf numFmtId="4" fontId="4" fillId="0" borderId="24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9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9" fontId="4" fillId="0" borderId="27" xfId="1" quotePrefix="1" applyNumberFormat="1" applyFont="1" applyFill="1" applyBorder="1" applyAlignment="1">
      <alignment horizontal="center" vertical="center"/>
    </xf>
    <xf numFmtId="49" fontId="4" fillId="0" borderId="28" xfId="1" applyNumberFormat="1" applyFont="1" applyFill="1" applyBorder="1" applyAlignment="1">
      <alignment horizontal="center" vertical="center"/>
    </xf>
    <xf numFmtId="4" fontId="4" fillId="0" borderId="26" xfId="1" quotePrefix="1" applyNumberFormat="1" applyFont="1" applyFill="1" applyBorder="1" applyAlignment="1">
      <alignment horizontal="center" vertical="center"/>
    </xf>
    <xf numFmtId="4" fontId="4" fillId="0" borderId="29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3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4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7336"/>
        <c:axId val="1"/>
      </c:barChart>
      <c:catAx>
        <c:axId val="457527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7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10-1_data&#24066;&#30010;&#26449;1-20(R2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目次"/>
      <sheetName val="冊子見開き（年度末用）"/>
      <sheetName val="項目別見開き（年度末用）"/>
      <sheetName val="1～4"/>
      <sheetName val="5～8"/>
      <sheetName val="9～12"/>
      <sheetName val="13～16"/>
      <sheetName val="17～20"/>
      <sheetName val="1面積"/>
      <sheetName val="02 04 06_人口動態"/>
      <sheetName val="3人口密度"/>
      <sheetName val="05_平均年齢"/>
      <sheetName val="05 平均年齢編集用"/>
      <sheetName val="07 08 09_人口動態"/>
      <sheetName val="10_百歳以上"/>
      <sheetName val="11_持ち家 "/>
      <sheetName val="12_地価"/>
      <sheetName val="13_水道"/>
      <sheetName val="14_交通事故"/>
      <sheetName val="15_刑法犯"/>
      <sheetName val="16_火災"/>
      <sheetName val="17_H26小売"/>
      <sheetName val="18_H26飲食宿泊"/>
      <sheetName val="19_車両"/>
      <sheetName val="19_住所変換用"/>
      <sheetName val="20_財政力指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" defaultRowHeight="12.75" customHeight="1"/>
  <cols>
    <col min="1" max="1" width="3.75" style="1" customWidth="1"/>
    <col min="2" max="2" width="9.625" style="116" customWidth="1"/>
    <col min="3" max="3" width="10.625" style="116" customWidth="1"/>
    <col min="4" max="4" width="11.875" style="5" customWidth="1"/>
    <col min="5" max="5" width="4.625" style="5" customWidth="1"/>
    <col min="6" max="6" width="11.875" style="117" customWidth="1"/>
    <col min="7" max="7" width="4.625" style="5" customWidth="1"/>
    <col min="8" max="8" width="11.875" style="5" customWidth="1"/>
    <col min="9" max="9" width="4.625" style="5" customWidth="1"/>
    <col min="10" max="10" width="11.875" style="118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7" t="s">
        <v>2</v>
      </c>
      <c r="G3" s="18"/>
      <c r="H3" s="17" t="s">
        <v>3</v>
      </c>
      <c r="I3" s="19"/>
      <c r="J3" s="20" t="s">
        <v>4</v>
      </c>
      <c r="K3" s="2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2" t="s">
        <v>5</v>
      </c>
      <c r="C4" s="23"/>
      <c r="D4" s="24" t="s">
        <v>6</v>
      </c>
      <c r="E4" s="25"/>
      <c r="F4" s="26" t="s">
        <v>7</v>
      </c>
      <c r="G4" s="27"/>
      <c r="H4" s="26" t="s">
        <v>8</v>
      </c>
      <c r="I4" s="28"/>
      <c r="J4" s="29" t="s">
        <v>9</v>
      </c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 spans="1:123" s="6" customFormat="1" ht="12" customHeight="1">
      <c r="A5" s="1"/>
      <c r="B5" s="32"/>
      <c r="C5" s="33"/>
      <c r="D5" s="34"/>
      <c r="E5" s="35" t="s">
        <v>10</v>
      </c>
      <c r="F5" s="36"/>
      <c r="G5" s="35" t="s">
        <v>10</v>
      </c>
      <c r="H5" s="36"/>
      <c r="I5" s="37" t="s">
        <v>10</v>
      </c>
      <c r="J5" s="36"/>
      <c r="K5" s="38" t="s">
        <v>10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s="46" customFormat="1" ht="12" customHeight="1">
      <c r="A6" s="6"/>
      <c r="B6" s="39"/>
      <c r="C6" s="40"/>
      <c r="D6" s="41" t="s">
        <v>11</v>
      </c>
      <c r="E6" s="42" t="s">
        <v>12</v>
      </c>
      <c r="F6" s="41" t="s">
        <v>13</v>
      </c>
      <c r="G6" s="42" t="s">
        <v>12</v>
      </c>
      <c r="H6" s="41" t="s">
        <v>13</v>
      </c>
      <c r="I6" s="43" t="s">
        <v>12</v>
      </c>
      <c r="J6" s="41" t="s">
        <v>13</v>
      </c>
      <c r="K6" s="44" t="s">
        <v>12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</row>
    <row r="7" spans="1:123" ht="13.5" customHeight="1">
      <c r="B7" s="47" t="s">
        <v>14</v>
      </c>
      <c r="C7" s="48" t="s">
        <v>15</v>
      </c>
      <c r="D7" s="49">
        <v>95.892220582795773</v>
      </c>
      <c r="E7" s="50">
        <f>IF(ISNUMBER(D7),RANK(D7,D$7:D$51),"-")</f>
        <v>19</v>
      </c>
      <c r="F7" s="51">
        <v>21.108443783705471</v>
      </c>
      <c r="G7" s="50">
        <f>IF(ISNUMBER(F7),RANK(F7,F$7:F$51),"-")</f>
        <v>6</v>
      </c>
      <c r="H7" s="52">
        <v>3.59</v>
      </c>
      <c r="I7" s="50">
        <f>IF(ISNUMBER(H7),RANK(H7,H$7:H$51),"-")</f>
        <v>3</v>
      </c>
      <c r="J7" s="52">
        <v>0.49193351258860912</v>
      </c>
      <c r="K7" s="53">
        <f>IF(ISNUMBER(J7),RANK(J7,J$7:J$51),"-")</f>
        <v>42</v>
      </c>
    </row>
    <row r="8" spans="1:123" ht="13.5" customHeight="1">
      <c r="B8" s="47" t="s">
        <v>16</v>
      </c>
      <c r="C8" s="48" t="s">
        <v>17</v>
      </c>
      <c r="D8" s="49">
        <v>50.668987974336652</v>
      </c>
      <c r="E8" s="50">
        <f t="shared" ref="E8:E51" si="0">IF(ISNUMBER(D8),RANK(D8,D$7:D$51),"-")</f>
        <v>42</v>
      </c>
      <c r="F8" s="51">
        <v>14.302760841492718</v>
      </c>
      <c r="G8" s="50">
        <f t="shared" ref="G8:G51" si="1">IF(ISNUMBER(F8),RANK(F8,F$7:F$51),"-")</f>
        <v>20</v>
      </c>
      <c r="H8" s="52">
        <v>3.0550000000000002</v>
      </c>
      <c r="I8" s="50">
        <f t="shared" ref="I8:I51" si="2">IF(ISNUMBER(H8),RANK(H8,H$7:H$51),"-")</f>
        <v>8</v>
      </c>
      <c r="J8" s="52">
        <v>0.62296531489891882</v>
      </c>
      <c r="K8" s="53">
        <f t="shared" ref="K8:K51" si="3">IF(ISNUMBER(J8),RANK(J8,J$7:J$51),"-")</f>
        <v>41</v>
      </c>
    </row>
    <row r="9" spans="1:123" ht="13.5" customHeight="1">
      <c r="B9" s="47" t="s">
        <v>18</v>
      </c>
      <c r="C9" s="48" t="s">
        <v>19</v>
      </c>
      <c r="D9" s="49">
        <v>97.63969768306282</v>
      </c>
      <c r="E9" s="50">
        <f t="shared" si="0"/>
        <v>14</v>
      </c>
      <c r="F9" s="51">
        <v>13.637805264827149</v>
      </c>
      <c r="G9" s="50">
        <f t="shared" si="1"/>
        <v>21</v>
      </c>
      <c r="H9" s="52">
        <v>2.5150000000000001</v>
      </c>
      <c r="I9" s="50">
        <f t="shared" si="2"/>
        <v>14</v>
      </c>
      <c r="J9" s="52">
        <v>0.73003358154475106</v>
      </c>
      <c r="K9" s="53">
        <f t="shared" si="3"/>
        <v>36</v>
      </c>
    </row>
    <row r="10" spans="1:123" ht="13.5" customHeight="1">
      <c r="B10" s="47" t="s">
        <v>20</v>
      </c>
      <c r="C10" s="48" t="s">
        <v>21</v>
      </c>
      <c r="D10" s="49">
        <v>98.684925129955786</v>
      </c>
      <c r="E10" s="50">
        <f t="shared" si="0"/>
        <v>8</v>
      </c>
      <c r="F10" s="51">
        <v>22.444479445581983</v>
      </c>
      <c r="G10" s="50">
        <f t="shared" si="1"/>
        <v>3</v>
      </c>
      <c r="H10" s="52">
        <v>3.3769999999999998</v>
      </c>
      <c r="I10" s="50">
        <f t="shared" si="2"/>
        <v>4</v>
      </c>
      <c r="J10" s="52">
        <v>0.96061479346781942</v>
      </c>
      <c r="K10" s="53">
        <f t="shared" si="3"/>
        <v>31</v>
      </c>
    </row>
    <row r="11" spans="1:123" ht="13.5" customHeight="1">
      <c r="B11" s="47" t="s">
        <v>22</v>
      </c>
      <c r="C11" s="48" t="s">
        <v>23</v>
      </c>
      <c r="D11" s="49">
        <v>93.846923461730867</v>
      </c>
      <c r="E11" s="50">
        <f t="shared" si="0"/>
        <v>22</v>
      </c>
      <c r="F11" s="51">
        <v>11.139674378748929</v>
      </c>
      <c r="G11" s="50">
        <f t="shared" si="1"/>
        <v>28</v>
      </c>
      <c r="H11" s="52">
        <v>2.04</v>
      </c>
      <c r="I11" s="50">
        <f t="shared" si="2"/>
        <v>20</v>
      </c>
      <c r="J11" s="52">
        <v>1.0695187165775402</v>
      </c>
      <c r="K11" s="53">
        <f t="shared" si="3"/>
        <v>29</v>
      </c>
    </row>
    <row r="12" spans="1:123" ht="13.5" customHeight="1">
      <c r="B12" s="47" t="s">
        <v>24</v>
      </c>
      <c r="C12" s="48" t="s">
        <v>25</v>
      </c>
      <c r="D12" s="49">
        <v>77.767544667526238</v>
      </c>
      <c r="E12" s="50">
        <f t="shared" si="0"/>
        <v>34</v>
      </c>
      <c r="F12" s="51">
        <v>17.255584746684907</v>
      </c>
      <c r="G12" s="50">
        <f t="shared" si="1"/>
        <v>14</v>
      </c>
      <c r="H12" s="52">
        <v>3.0790000000000002</v>
      </c>
      <c r="I12" s="50">
        <f t="shared" si="2"/>
        <v>7</v>
      </c>
      <c r="J12" s="52">
        <v>1.4521193092621665</v>
      </c>
      <c r="K12" s="53">
        <f t="shared" si="3"/>
        <v>17</v>
      </c>
    </row>
    <row r="13" spans="1:123" ht="13.5" customHeight="1">
      <c r="B13" s="47" t="s">
        <v>26</v>
      </c>
      <c r="C13" s="48" t="s">
        <v>27</v>
      </c>
      <c r="D13" s="49">
        <v>64.926372155287808</v>
      </c>
      <c r="E13" s="50">
        <f t="shared" si="0"/>
        <v>39</v>
      </c>
      <c r="F13" s="51">
        <v>21.205448168991111</v>
      </c>
      <c r="G13" s="50">
        <f t="shared" si="1"/>
        <v>5</v>
      </c>
      <c r="H13" s="52">
        <v>1.782</v>
      </c>
      <c r="I13" s="50">
        <f t="shared" si="2"/>
        <v>28</v>
      </c>
      <c r="J13" s="52">
        <v>0.87076781232392564</v>
      </c>
      <c r="K13" s="53">
        <f t="shared" si="3"/>
        <v>33</v>
      </c>
    </row>
    <row r="14" spans="1:123" ht="13.5" customHeight="1">
      <c r="B14" s="47" t="s">
        <v>28</v>
      </c>
      <c r="C14" s="48" t="s">
        <v>29</v>
      </c>
      <c r="D14" s="49">
        <v>76.617669020544881</v>
      </c>
      <c r="E14" s="50">
        <f t="shared" si="0"/>
        <v>36</v>
      </c>
      <c r="F14" s="51">
        <v>17.56326026149743</v>
      </c>
      <c r="G14" s="50">
        <f t="shared" si="1"/>
        <v>12</v>
      </c>
      <c r="H14" s="52">
        <v>2.802</v>
      </c>
      <c r="I14" s="50">
        <f t="shared" si="2"/>
        <v>11</v>
      </c>
      <c r="J14" s="52">
        <v>1.0730825708799276</v>
      </c>
      <c r="K14" s="53">
        <f t="shared" si="3"/>
        <v>28</v>
      </c>
    </row>
    <row r="15" spans="1:123" ht="13.5" customHeight="1">
      <c r="B15" s="47" t="s">
        <v>30</v>
      </c>
      <c r="C15" s="48" t="s">
        <v>31</v>
      </c>
      <c r="D15" s="49">
        <v>88.103353490929081</v>
      </c>
      <c r="E15" s="50">
        <f t="shared" si="0"/>
        <v>27</v>
      </c>
      <c r="F15" s="51">
        <v>17.48688483637272</v>
      </c>
      <c r="G15" s="50">
        <f t="shared" si="1"/>
        <v>13</v>
      </c>
      <c r="H15" s="52">
        <v>2.8319999999999999</v>
      </c>
      <c r="I15" s="50">
        <f t="shared" si="2"/>
        <v>10</v>
      </c>
      <c r="J15" s="52">
        <v>0.80186616124799537</v>
      </c>
      <c r="K15" s="53">
        <f t="shared" si="3"/>
        <v>35</v>
      </c>
    </row>
    <row r="16" spans="1:123" ht="13.5" customHeight="1">
      <c r="B16" s="47" t="s">
        <v>32</v>
      </c>
      <c r="C16" s="48" t="s">
        <v>33</v>
      </c>
      <c r="D16" s="49">
        <v>99.408617290903962</v>
      </c>
      <c r="E16" s="50">
        <f t="shared" si="0"/>
        <v>5</v>
      </c>
      <c r="F16" s="51">
        <v>13.287932895938875</v>
      </c>
      <c r="G16" s="50">
        <f t="shared" si="1"/>
        <v>22</v>
      </c>
      <c r="H16" s="52">
        <v>1.897</v>
      </c>
      <c r="I16" s="50">
        <f t="shared" si="2"/>
        <v>22</v>
      </c>
      <c r="J16" s="52">
        <v>2.3083099156965075</v>
      </c>
      <c r="K16" s="53">
        <f t="shared" si="3"/>
        <v>9</v>
      </c>
    </row>
    <row r="17" spans="2:11" ht="13.5" customHeight="1">
      <c r="B17" s="47" t="s">
        <v>34</v>
      </c>
      <c r="C17" s="48" t="s">
        <v>35</v>
      </c>
      <c r="D17" s="49">
        <v>77.659317530966433</v>
      </c>
      <c r="E17" s="50">
        <f t="shared" si="0"/>
        <v>35</v>
      </c>
      <c r="F17" s="51">
        <v>16.775591514346626</v>
      </c>
      <c r="G17" s="50">
        <f t="shared" si="1"/>
        <v>15</v>
      </c>
      <c r="H17" s="52">
        <v>1.88</v>
      </c>
      <c r="I17" s="50">
        <f t="shared" si="2"/>
        <v>24</v>
      </c>
      <c r="J17" s="52">
        <v>1.2637089858735389</v>
      </c>
      <c r="K17" s="53">
        <f t="shared" si="3"/>
        <v>21</v>
      </c>
    </row>
    <row r="18" spans="2:11" ht="13.5" customHeight="1">
      <c r="B18" s="47" t="s">
        <v>36</v>
      </c>
      <c r="C18" s="48" t="s">
        <v>37</v>
      </c>
      <c r="D18" s="49">
        <v>96.434581816758637</v>
      </c>
      <c r="E18" s="50">
        <f t="shared" si="0"/>
        <v>18</v>
      </c>
      <c r="F18" s="51">
        <v>18.439830032871001</v>
      </c>
      <c r="G18" s="50">
        <f t="shared" si="1"/>
        <v>10</v>
      </c>
      <c r="H18" s="52">
        <v>2.5470000000000002</v>
      </c>
      <c r="I18" s="50">
        <f t="shared" si="2"/>
        <v>13</v>
      </c>
      <c r="J18" s="52">
        <v>1.8468118195956453</v>
      </c>
      <c r="K18" s="53">
        <f t="shared" si="3"/>
        <v>13</v>
      </c>
    </row>
    <row r="19" spans="2:11" ht="13.5" customHeight="1">
      <c r="B19" s="47" t="s">
        <v>38</v>
      </c>
      <c r="C19" s="48" t="s">
        <v>39</v>
      </c>
      <c r="D19" s="49">
        <v>94.222411919913085</v>
      </c>
      <c r="E19" s="50">
        <f t="shared" si="0"/>
        <v>21</v>
      </c>
      <c r="F19" s="51">
        <v>7.965271416623521</v>
      </c>
      <c r="G19" s="50">
        <f t="shared" si="1"/>
        <v>35</v>
      </c>
      <c r="H19" s="52">
        <v>1.569</v>
      </c>
      <c r="I19" s="50">
        <f t="shared" si="2"/>
        <v>33</v>
      </c>
      <c r="J19" s="52">
        <v>1.2284257723727043</v>
      </c>
      <c r="K19" s="53">
        <f t="shared" si="3"/>
        <v>23</v>
      </c>
    </row>
    <row r="20" spans="2:11" ht="13.5" customHeight="1">
      <c r="B20" s="47" t="s">
        <v>40</v>
      </c>
      <c r="C20" s="48" t="s">
        <v>41</v>
      </c>
      <c r="D20" s="49">
        <v>100</v>
      </c>
      <c r="E20" s="50">
        <f t="shared" si="0"/>
        <v>1</v>
      </c>
      <c r="F20" s="51">
        <v>19.250056617813584</v>
      </c>
      <c r="G20" s="50">
        <f t="shared" si="1"/>
        <v>9</v>
      </c>
      <c r="H20" s="52">
        <v>1.4950000000000001</v>
      </c>
      <c r="I20" s="50">
        <f t="shared" si="2"/>
        <v>35</v>
      </c>
      <c r="J20" s="52">
        <v>1.0619938935351123</v>
      </c>
      <c r="K20" s="53">
        <f t="shared" si="3"/>
        <v>30</v>
      </c>
    </row>
    <row r="21" spans="2:11" ht="13.5" customHeight="1">
      <c r="B21" s="47" t="s">
        <v>42</v>
      </c>
      <c r="C21" s="48" t="s">
        <v>43</v>
      </c>
      <c r="D21" s="49">
        <v>62.399577167019025</v>
      </c>
      <c r="E21" s="50">
        <f t="shared" si="0"/>
        <v>40</v>
      </c>
      <c r="F21" s="51">
        <v>10.912265386294195</v>
      </c>
      <c r="G21" s="50">
        <f t="shared" si="1"/>
        <v>30</v>
      </c>
      <c r="H21" s="52">
        <v>0.75600000000000001</v>
      </c>
      <c r="I21" s="50">
        <f t="shared" si="2"/>
        <v>42</v>
      </c>
      <c r="J21" s="52">
        <v>1.6910935738444193</v>
      </c>
      <c r="K21" s="53">
        <f t="shared" si="3"/>
        <v>15</v>
      </c>
    </row>
    <row r="22" spans="2:11" ht="13.5" customHeight="1">
      <c r="B22" s="47" t="s">
        <v>44</v>
      </c>
      <c r="C22" s="48" t="s">
        <v>45</v>
      </c>
      <c r="D22" s="49">
        <v>89.280094413847365</v>
      </c>
      <c r="E22" s="50">
        <f t="shared" si="0"/>
        <v>26</v>
      </c>
      <c r="F22" s="51">
        <v>21.838395870557871</v>
      </c>
      <c r="G22" s="50">
        <f t="shared" si="1"/>
        <v>4</v>
      </c>
      <c r="H22" s="52">
        <v>1.591</v>
      </c>
      <c r="I22" s="50">
        <f t="shared" si="2"/>
        <v>32</v>
      </c>
      <c r="J22" s="52">
        <v>1.1025358324145536</v>
      </c>
      <c r="K22" s="53">
        <f t="shared" si="3"/>
        <v>25</v>
      </c>
    </row>
    <row r="23" spans="2:11" ht="13.5" customHeight="1">
      <c r="B23" s="47" t="s">
        <v>46</v>
      </c>
      <c r="C23" s="48" t="s">
        <v>47</v>
      </c>
      <c r="D23" s="49">
        <v>7.3503713411970288</v>
      </c>
      <c r="E23" s="50">
        <f t="shared" si="0"/>
        <v>44</v>
      </c>
      <c r="F23" s="51">
        <v>17.977528089887642</v>
      </c>
      <c r="G23" s="50">
        <f t="shared" si="1"/>
        <v>11</v>
      </c>
      <c r="H23" s="52">
        <v>2.113</v>
      </c>
      <c r="I23" s="50">
        <f t="shared" si="2"/>
        <v>19</v>
      </c>
      <c r="J23" s="52">
        <v>4.5493318168893939</v>
      </c>
      <c r="K23" s="53">
        <f t="shared" si="3"/>
        <v>2</v>
      </c>
    </row>
    <row r="24" spans="2:11" ht="13.5" customHeight="1">
      <c r="B24" s="47" t="s">
        <v>48</v>
      </c>
      <c r="C24" s="48" t="s">
        <v>49</v>
      </c>
      <c r="D24" s="49">
        <v>99.315068493150676</v>
      </c>
      <c r="E24" s="50">
        <f t="shared" si="0"/>
        <v>6</v>
      </c>
      <c r="F24" s="51">
        <v>12.376237623762377</v>
      </c>
      <c r="G24" s="50">
        <f t="shared" si="1"/>
        <v>24</v>
      </c>
      <c r="H24" s="52">
        <v>3.1829999999999998</v>
      </c>
      <c r="I24" s="50">
        <f t="shared" si="2"/>
        <v>6</v>
      </c>
      <c r="J24" s="52">
        <v>1.2338062924120914</v>
      </c>
      <c r="K24" s="53">
        <f t="shared" si="3"/>
        <v>22</v>
      </c>
    </row>
    <row r="25" spans="2:11" ht="13.5" customHeight="1">
      <c r="B25" s="47" t="s">
        <v>50</v>
      </c>
      <c r="C25" s="48" t="s">
        <v>51</v>
      </c>
      <c r="D25" s="49">
        <v>20.127118644067796</v>
      </c>
      <c r="E25" s="50">
        <f t="shared" si="0"/>
        <v>43</v>
      </c>
      <c r="F25" s="51">
        <v>15.292190060076461</v>
      </c>
      <c r="G25" s="50">
        <f t="shared" si="1"/>
        <v>18</v>
      </c>
      <c r="H25" s="52">
        <v>1.843</v>
      </c>
      <c r="I25" s="50">
        <f t="shared" si="2"/>
        <v>26</v>
      </c>
      <c r="J25" s="52">
        <v>2.8776978417266186</v>
      </c>
      <c r="K25" s="53">
        <f t="shared" si="3"/>
        <v>5</v>
      </c>
    </row>
    <row r="26" spans="2:11" ht="13.5" customHeight="1">
      <c r="B26" s="47" t="s">
        <v>52</v>
      </c>
      <c r="C26" s="48" t="s">
        <v>53</v>
      </c>
      <c r="D26" s="49">
        <v>100</v>
      </c>
      <c r="E26" s="50">
        <f t="shared" si="0"/>
        <v>1</v>
      </c>
      <c r="F26" s="51">
        <v>20.050986794992983</v>
      </c>
      <c r="G26" s="50">
        <f t="shared" si="1"/>
        <v>8</v>
      </c>
      <c r="H26" s="52">
        <v>2.274</v>
      </c>
      <c r="I26" s="50">
        <f t="shared" si="2"/>
        <v>16</v>
      </c>
      <c r="J26" s="52">
        <v>0.64986641634775077</v>
      </c>
      <c r="K26" s="53">
        <f t="shared" si="3"/>
        <v>39</v>
      </c>
    </row>
    <row r="27" spans="2:11" ht="13.5" customHeight="1">
      <c r="B27" s="47" t="s">
        <v>54</v>
      </c>
      <c r="C27" s="48" t="s">
        <v>55</v>
      </c>
      <c r="D27" s="49">
        <v>97.924510542168676</v>
      </c>
      <c r="E27" s="50">
        <f t="shared" si="0"/>
        <v>12</v>
      </c>
      <c r="F27" s="51">
        <v>23.52941176470588</v>
      </c>
      <c r="G27" s="50">
        <f t="shared" si="1"/>
        <v>2</v>
      </c>
      <c r="H27" s="52">
        <v>4.1589999999999998</v>
      </c>
      <c r="I27" s="50">
        <f t="shared" si="2"/>
        <v>2</v>
      </c>
      <c r="J27" s="52">
        <v>0.34530386740331492</v>
      </c>
      <c r="K27" s="53">
        <f t="shared" si="3"/>
        <v>43</v>
      </c>
    </row>
    <row r="28" spans="2:11" ht="13.5" customHeight="1">
      <c r="B28" s="47" t="s">
        <v>56</v>
      </c>
      <c r="C28" s="48" t="s">
        <v>57</v>
      </c>
      <c r="D28" s="49">
        <v>90.80368906455864</v>
      </c>
      <c r="E28" s="50">
        <f t="shared" si="0"/>
        <v>25</v>
      </c>
      <c r="F28" s="51">
        <v>5.3879310344827589</v>
      </c>
      <c r="G28" s="50">
        <f t="shared" si="1"/>
        <v>37</v>
      </c>
      <c r="H28" s="52">
        <v>1.0720000000000001</v>
      </c>
      <c r="I28" s="50">
        <f t="shared" si="2"/>
        <v>39</v>
      </c>
      <c r="J28" s="52">
        <v>1.1947431302270011</v>
      </c>
      <c r="K28" s="53">
        <f t="shared" si="3"/>
        <v>24</v>
      </c>
    </row>
    <row r="29" spans="2:11" ht="13.5" customHeight="1">
      <c r="B29" s="47" t="s">
        <v>58</v>
      </c>
      <c r="C29" s="48" t="s">
        <v>59</v>
      </c>
      <c r="D29" s="49">
        <v>98.246917248551483</v>
      </c>
      <c r="E29" s="50">
        <f t="shared" si="0"/>
        <v>10</v>
      </c>
      <c r="F29" s="51">
        <v>12.226807274950328</v>
      </c>
      <c r="G29" s="50">
        <f t="shared" si="1"/>
        <v>26</v>
      </c>
      <c r="H29" s="52">
        <v>3.0310000000000001</v>
      </c>
      <c r="I29" s="50">
        <f t="shared" si="2"/>
        <v>9</v>
      </c>
      <c r="J29" s="52">
        <v>2.2040302267002518</v>
      </c>
      <c r="K29" s="53">
        <f t="shared" si="3"/>
        <v>11</v>
      </c>
    </row>
    <row r="30" spans="2:11" ht="13.5" customHeight="1">
      <c r="B30" s="47" t="s">
        <v>60</v>
      </c>
      <c r="C30" s="48" t="s">
        <v>61</v>
      </c>
      <c r="D30" s="49">
        <v>98.311048557353971</v>
      </c>
      <c r="E30" s="50">
        <f t="shared" si="0"/>
        <v>9</v>
      </c>
      <c r="F30" s="51">
        <v>0</v>
      </c>
      <c r="G30" s="50">
        <f t="shared" si="1"/>
        <v>44</v>
      </c>
      <c r="H30" s="52">
        <v>2.1520000000000001</v>
      </c>
      <c r="I30" s="50">
        <f t="shared" si="2"/>
        <v>17</v>
      </c>
      <c r="J30" s="52">
        <v>9.1911764705882355</v>
      </c>
      <c r="K30" s="53">
        <f t="shared" si="3"/>
        <v>1</v>
      </c>
    </row>
    <row r="31" spans="2:11" ht="13.5" customHeight="1">
      <c r="B31" s="47" t="s">
        <v>62</v>
      </c>
      <c r="C31" s="48" t="s">
        <v>63</v>
      </c>
      <c r="D31" s="49">
        <v>100</v>
      </c>
      <c r="E31" s="50">
        <f t="shared" si="0"/>
        <v>1</v>
      </c>
      <c r="F31" s="51">
        <v>20.887728459530024</v>
      </c>
      <c r="G31" s="50">
        <f t="shared" si="1"/>
        <v>7</v>
      </c>
      <c r="H31" s="52">
        <v>2.411</v>
      </c>
      <c r="I31" s="50">
        <f t="shared" si="2"/>
        <v>15</v>
      </c>
      <c r="J31" s="52">
        <v>2.8067361668003206</v>
      </c>
      <c r="K31" s="53">
        <f t="shared" si="3"/>
        <v>6</v>
      </c>
    </row>
    <row r="32" spans="2:11" ht="13.5" customHeight="1">
      <c r="B32" s="47" t="s">
        <v>64</v>
      </c>
      <c r="C32" s="48" t="s">
        <v>65</v>
      </c>
      <c r="D32" s="49">
        <v>92.791411042944787</v>
      </c>
      <c r="E32" s="50">
        <f t="shared" si="0"/>
        <v>24</v>
      </c>
      <c r="F32" s="51">
        <v>12.324757356339548</v>
      </c>
      <c r="G32" s="50">
        <f t="shared" si="1"/>
        <v>25</v>
      </c>
      <c r="H32" s="52">
        <v>1.694</v>
      </c>
      <c r="I32" s="50">
        <f t="shared" si="2"/>
        <v>30</v>
      </c>
      <c r="J32" s="52">
        <v>2.9585798816568047</v>
      </c>
      <c r="K32" s="53">
        <f t="shared" si="3"/>
        <v>4</v>
      </c>
    </row>
    <row r="33" spans="2:11" ht="13.5" customHeight="1">
      <c r="B33" s="47" t="s">
        <v>66</v>
      </c>
      <c r="C33" s="48" t="s">
        <v>67</v>
      </c>
      <c r="D33" s="49">
        <v>81.532530120481923</v>
      </c>
      <c r="E33" s="50">
        <f t="shared" si="0"/>
        <v>31</v>
      </c>
      <c r="F33" s="51">
        <v>15.597582374731916</v>
      </c>
      <c r="G33" s="50">
        <f t="shared" si="1"/>
        <v>17</v>
      </c>
      <c r="H33" s="52">
        <v>2.1469999999999998</v>
      </c>
      <c r="I33" s="50">
        <f t="shared" si="2"/>
        <v>18</v>
      </c>
      <c r="J33" s="52">
        <v>3.1298904538341157</v>
      </c>
      <c r="K33" s="53">
        <f t="shared" si="3"/>
        <v>3</v>
      </c>
    </row>
    <row r="34" spans="2:11" ht="13.5" customHeight="1">
      <c r="B34" s="47" t="s">
        <v>68</v>
      </c>
      <c r="C34" s="48" t="s">
        <v>69</v>
      </c>
      <c r="D34" s="49">
        <v>94.865555420367443</v>
      </c>
      <c r="E34" s="50">
        <f t="shared" si="0"/>
        <v>20</v>
      </c>
      <c r="F34" s="51">
        <v>15.203113597664801</v>
      </c>
      <c r="G34" s="50">
        <f t="shared" si="1"/>
        <v>19</v>
      </c>
      <c r="H34" s="52">
        <v>1.706</v>
      </c>
      <c r="I34" s="50">
        <f t="shared" si="2"/>
        <v>29</v>
      </c>
      <c r="J34" s="52">
        <v>0.95617529880478092</v>
      </c>
      <c r="K34" s="53">
        <f t="shared" si="3"/>
        <v>32</v>
      </c>
    </row>
    <row r="35" spans="2:11" ht="13.5" customHeight="1">
      <c r="B35" s="47" t="s">
        <v>70</v>
      </c>
      <c r="C35" s="48" t="s">
        <v>71</v>
      </c>
      <c r="D35" s="49">
        <v>0</v>
      </c>
      <c r="E35" s="50">
        <f t="shared" si="0"/>
        <v>45</v>
      </c>
      <c r="F35" s="51">
        <v>53.263707571801568</v>
      </c>
      <c r="G35" s="50">
        <f t="shared" si="1"/>
        <v>1</v>
      </c>
      <c r="H35" s="52">
        <v>6.6340000000000003</v>
      </c>
      <c r="I35" s="50">
        <f t="shared" si="2"/>
        <v>1</v>
      </c>
      <c r="J35" s="52">
        <v>0.86009174311926606</v>
      </c>
      <c r="K35" s="53">
        <f t="shared" si="3"/>
        <v>34</v>
      </c>
    </row>
    <row r="36" spans="2:11" ht="13.5" customHeight="1">
      <c r="B36" s="47" t="s">
        <v>72</v>
      </c>
      <c r="C36" s="48" t="s">
        <v>73</v>
      </c>
      <c r="D36" s="49">
        <v>98.200866826728202</v>
      </c>
      <c r="E36" s="50">
        <f t="shared" si="0"/>
        <v>11</v>
      </c>
      <c r="F36" s="51">
        <v>15.974440894568689</v>
      </c>
      <c r="G36" s="50">
        <f t="shared" si="1"/>
        <v>16</v>
      </c>
      <c r="H36" s="52">
        <v>1.8240000000000001</v>
      </c>
      <c r="I36" s="50">
        <f t="shared" si="2"/>
        <v>27</v>
      </c>
      <c r="J36" s="52">
        <v>1.4821272885789014</v>
      </c>
      <c r="K36" s="53">
        <f t="shared" si="3"/>
        <v>16</v>
      </c>
    </row>
    <row r="37" spans="2:11" ht="13.5" customHeight="1">
      <c r="B37" s="47" t="s">
        <v>74</v>
      </c>
      <c r="C37" s="48" t="s">
        <v>75</v>
      </c>
      <c r="D37" s="49">
        <v>86.095519448547506</v>
      </c>
      <c r="E37" s="50">
        <f t="shared" si="0"/>
        <v>28</v>
      </c>
      <c r="F37" s="51">
        <v>8.9946032380571648</v>
      </c>
      <c r="G37" s="50">
        <f t="shared" si="1"/>
        <v>33</v>
      </c>
      <c r="H37" s="52">
        <v>1.29</v>
      </c>
      <c r="I37" s="50">
        <f t="shared" si="2"/>
        <v>37</v>
      </c>
      <c r="J37" s="52">
        <v>1.0825439783491204</v>
      </c>
      <c r="K37" s="53">
        <f t="shared" si="3"/>
        <v>27</v>
      </c>
    </row>
    <row r="38" spans="2:11" ht="13.5" customHeight="1">
      <c r="B38" s="47" t="s">
        <v>76</v>
      </c>
      <c r="C38" s="48" t="s">
        <v>77</v>
      </c>
      <c r="D38" s="49">
        <v>80.902702311091787</v>
      </c>
      <c r="E38" s="50">
        <f t="shared" si="0"/>
        <v>32</v>
      </c>
      <c r="F38" s="51">
        <v>11.236796763802532</v>
      </c>
      <c r="G38" s="50">
        <f t="shared" si="1"/>
        <v>27</v>
      </c>
      <c r="H38" s="52">
        <v>1.409</v>
      </c>
      <c r="I38" s="50">
        <f t="shared" si="2"/>
        <v>36</v>
      </c>
      <c r="J38" s="52">
        <v>2.028023598820059</v>
      </c>
      <c r="K38" s="53">
        <f t="shared" si="3"/>
        <v>12</v>
      </c>
    </row>
    <row r="39" spans="2:11" ht="13.5" customHeight="1">
      <c r="B39" s="47" t="s">
        <v>78</v>
      </c>
      <c r="C39" s="48" t="s">
        <v>79</v>
      </c>
      <c r="D39" s="49">
        <v>85.120407804535063</v>
      </c>
      <c r="E39" s="50">
        <f t="shared" si="0"/>
        <v>29</v>
      </c>
      <c r="F39" s="51">
        <v>8.9960417416336806</v>
      </c>
      <c r="G39" s="50">
        <f t="shared" si="1"/>
        <v>32</v>
      </c>
      <c r="H39" s="52">
        <v>1.88</v>
      </c>
      <c r="I39" s="50">
        <f t="shared" si="2"/>
        <v>24</v>
      </c>
      <c r="J39" s="52">
        <v>1.2797542871768621</v>
      </c>
      <c r="K39" s="53">
        <f t="shared" si="3"/>
        <v>20</v>
      </c>
    </row>
    <row r="40" spans="2:11" ht="13.5" customHeight="1">
      <c r="B40" s="47" t="s">
        <v>80</v>
      </c>
      <c r="C40" s="48" t="s">
        <v>81</v>
      </c>
      <c r="D40" s="49">
        <v>72.131548383153003</v>
      </c>
      <c r="E40" s="50">
        <f t="shared" si="0"/>
        <v>38</v>
      </c>
      <c r="F40" s="51">
        <v>3.7948263866928085</v>
      </c>
      <c r="G40" s="50">
        <f t="shared" si="1"/>
        <v>40</v>
      </c>
      <c r="H40" s="52">
        <v>2.0049999999999999</v>
      </c>
      <c r="I40" s="50">
        <f t="shared" si="2"/>
        <v>21</v>
      </c>
      <c r="J40" s="52">
        <v>0.63877355477483233</v>
      </c>
      <c r="K40" s="53">
        <f t="shared" si="3"/>
        <v>40</v>
      </c>
    </row>
    <row r="41" spans="2:11" ht="13.5" customHeight="1">
      <c r="B41" s="47" t="s">
        <v>82</v>
      </c>
      <c r="C41" s="48" t="s">
        <v>83</v>
      </c>
      <c r="D41" s="49">
        <v>98.763453171513632</v>
      </c>
      <c r="E41" s="50">
        <f t="shared" si="0"/>
        <v>7</v>
      </c>
      <c r="F41" s="51">
        <v>2.3496240601503757</v>
      </c>
      <c r="G41" s="50">
        <f t="shared" si="1"/>
        <v>43</v>
      </c>
      <c r="H41" s="52">
        <v>0.93500000000000005</v>
      </c>
      <c r="I41" s="50">
        <f t="shared" si="2"/>
        <v>40</v>
      </c>
      <c r="J41" s="52">
        <v>1.7825311942959001</v>
      </c>
      <c r="K41" s="53">
        <f t="shared" si="3"/>
        <v>14</v>
      </c>
    </row>
    <row r="42" spans="2:11" ht="13.5" customHeight="1">
      <c r="B42" s="47" t="s">
        <v>84</v>
      </c>
      <c r="C42" s="48" t="s">
        <v>85</v>
      </c>
      <c r="D42" s="49">
        <v>80.622667452366926</v>
      </c>
      <c r="E42" s="50">
        <f t="shared" si="0"/>
        <v>33</v>
      </c>
      <c r="F42" s="51">
        <v>7.887990534411359</v>
      </c>
      <c r="G42" s="50">
        <f t="shared" si="1"/>
        <v>36</v>
      </c>
      <c r="H42" s="52">
        <v>1.8879999999999999</v>
      </c>
      <c r="I42" s="50">
        <f t="shared" si="2"/>
        <v>23</v>
      </c>
      <c r="J42" s="52">
        <v>1.0964912280701753</v>
      </c>
      <c r="K42" s="53">
        <f t="shared" si="3"/>
        <v>26</v>
      </c>
    </row>
    <row r="43" spans="2:11" ht="13.5" customHeight="1">
      <c r="B43" s="47" t="s">
        <v>86</v>
      </c>
      <c r="C43" s="48" t="s">
        <v>87</v>
      </c>
      <c r="D43" s="49">
        <v>99.550043898156275</v>
      </c>
      <c r="E43" s="50">
        <f t="shared" si="0"/>
        <v>4</v>
      </c>
      <c r="F43" s="51">
        <v>10.172939979654119</v>
      </c>
      <c r="G43" s="50">
        <f t="shared" si="1"/>
        <v>31</v>
      </c>
      <c r="H43" s="52">
        <v>1.5680000000000001</v>
      </c>
      <c r="I43" s="50">
        <f t="shared" si="2"/>
        <v>34</v>
      </c>
      <c r="J43" s="52">
        <v>2.3235550392099915</v>
      </c>
      <c r="K43" s="53">
        <f t="shared" si="3"/>
        <v>8</v>
      </c>
    </row>
    <row r="44" spans="2:11" ht="13.5" customHeight="1">
      <c r="B44" s="47" t="s">
        <v>88</v>
      </c>
      <c r="C44" s="48" t="s">
        <v>89</v>
      </c>
      <c r="D44" s="49">
        <v>96.632265073329719</v>
      </c>
      <c r="E44" s="50">
        <f t="shared" si="0"/>
        <v>17</v>
      </c>
      <c r="F44" s="51">
        <v>2.7948574622694244</v>
      </c>
      <c r="G44" s="50">
        <f t="shared" si="1"/>
        <v>42</v>
      </c>
      <c r="H44" s="52">
        <v>1.6719999999999999</v>
      </c>
      <c r="I44" s="50">
        <f t="shared" si="2"/>
        <v>31</v>
      </c>
      <c r="J44" s="52">
        <v>0.69686411149825789</v>
      </c>
      <c r="K44" s="53">
        <f t="shared" si="3"/>
        <v>38</v>
      </c>
    </row>
    <row r="45" spans="2:11" ht="13.5" customHeight="1">
      <c r="B45" s="47" t="s">
        <v>90</v>
      </c>
      <c r="C45" s="48" t="s">
        <v>91</v>
      </c>
      <c r="D45" s="49">
        <v>93.221957040572789</v>
      </c>
      <c r="E45" s="50">
        <f t="shared" si="0"/>
        <v>23</v>
      </c>
      <c r="F45" s="51">
        <v>0</v>
      </c>
      <c r="G45" s="50">
        <f t="shared" si="1"/>
        <v>44</v>
      </c>
      <c r="H45" s="52">
        <v>0.48899999999999999</v>
      </c>
      <c r="I45" s="50">
        <f t="shared" si="2"/>
        <v>43</v>
      </c>
      <c r="J45" s="52">
        <v>0</v>
      </c>
      <c r="K45" s="53">
        <f t="shared" si="3"/>
        <v>44</v>
      </c>
    </row>
    <row r="46" spans="2:11" ht="13.5" customHeight="1">
      <c r="B46" s="47" t="s">
        <v>92</v>
      </c>
      <c r="C46" s="48" t="s">
        <v>93</v>
      </c>
      <c r="D46" s="49">
        <v>83.618640038040894</v>
      </c>
      <c r="E46" s="50">
        <f t="shared" si="0"/>
        <v>30</v>
      </c>
      <c r="F46" s="51">
        <v>4.9714143673875215</v>
      </c>
      <c r="G46" s="50">
        <f t="shared" si="1"/>
        <v>38</v>
      </c>
      <c r="H46" s="52">
        <v>3.1970000000000001</v>
      </c>
      <c r="I46" s="50">
        <f t="shared" si="2"/>
        <v>5</v>
      </c>
      <c r="J46" s="52">
        <v>1.3458950201884252</v>
      </c>
      <c r="K46" s="53">
        <f t="shared" si="3"/>
        <v>18</v>
      </c>
    </row>
    <row r="47" spans="2:11" ht="13.5" customHeight="1">
      <c r="B47" s="47" t="s">
        <v>94</v>
      </c>
      <c r="C47" s="48" t="s">
        <v>95</v>
      </c>
      <c r="D47" s="49">
        <v>55.042016806722692</v>
      </c>
      <c r="E47" s="50">
        <f t="shared" si="0"/>
        <v>41</v>
      </c>
      <c r="F47" s="51">
        <v>11.135857461024498</v>
      </c>
      <c r="G47" s="50">
        <f t="shared" si="1"/>
        <v>29</v>
      </c>
      <c r="H47" s="52">
        <v>0</v>
      </c>
      <c r="I47" s="50">
        <f t="shared" si="2"/>
        <v>45</v>
      </c>
      <c r="J47" s="52">
        <v>2.2831050228310499</v>
      </c>
      <c r="K47" s="53">
        <f t="shared" si="3"/>
        <v>10</v>
      </c>
    </row>
    <row r="48" spans="2:11" ht="13.5" customHeight="1">
      <c r="B48" s="47" t="s">
        <v>96</v>
      </c>
      <c r="C48" s="48" t="s">
        <v>97</v>
      </c>
      <c r="D48" s="49">
        <v>97.02727551333129</v>
      </c>
      <c r="E48" s="50">
        <f t="shared" si="0"/>
        <v>16</v>
      </c>
      <c r="F48" s="51">
        <v>3.1201248049921997</v>
      </c>
      <c r="G48" s="50">
        <f t="shared" si="1"/>
        <v>41</v>
      </c>
      <c r="H48" s="52">
        <v>0.93</v>
      </c>
      <c r="I48" s="50">
        <f t="shared" si="2"/>
        <v>41</v>
      </c>
      <c r="J48" s="52">
        <v>0</v>
      </c>
      <c r="K48" s="53">
        <f t="shared" si="3"/>
        <v>44</v>
      </c>
    </row>
    <row r="49" spans="1:11" ht="13.5" customHeight="1">
      <c r="B49" s="47" t="s">
        <v>98</v>
      </c>
      <c r="C49" s="48" t="s">
        <v>99</v>
      </c>
      <c r="D49" s="49">
        <v>73.73767553032566</v>
      </c>
      <c r="E49" s="50">
        <f t="shared" si="0"/>
        <v>37</v>
      </c>
      <c r="F49" s="51">
        <v>12.890750886239125</v>
      </c>
      <c r="G49" s="50">
        <f t="shared" si="1"/>
        <v>23</v>
      </c>
      <c r="H49" s="52">
        <v>1.2330000000000001</v>
      </c>
      <c r="I49" s="50">
        <f t="shared" si="2"/>
        <v>38</v>
      </c>
      <c r="J49" s="52">
        <v>2.3364485981308412</v>
      </c>
      <c r="K49" s="53">
        <f t="shared" si="3"/>
        <v>7</v>
      </c>
    </row>
    <row r="50" spans="1:11" ht="13.5" customHeight="1">
      <c r="B50" s="47" t="s">
        <v>100</v>
      </c>
      <c r="C50" s="48" t="s">
        <v>101</v>
      </c>
      <c r="D50" s="49">
        <v>97.862296850765389</v>
      </c>
      <c r="E50" s="50">
        <f t="shared" si="0"/>
        <v>13</v>
      </c>
      <c r="F50" s="51">
        <v>4.834254143646409</v>
      </c>
      <c r="G50" s="50">
        <f t="shared" si="1"/>
        <v>39</v>
      </c>
      <c r="H50" s="52">
        <v>2.617</v>
      </c>
      <c r="I50" s="50">
        <f t="shared" si="2"/>
        <v>12</v>
      </c>
      <c r="J50" s="52">
        <v>1.3160368490317729</v>
      </c>
      <c r="K50" s="53">
        <f t="shared" si="3"/>
        <v>19</v>
      </c>
    </row>
    <row r="51" spans="1:11" ht="13.5" customHeight="1">
      <c r="B51" s="47" t="s">
        <v>102</v>
      </c>
      <c r="C51" s="48" t="s">
        <v>103</v>
      </c>
      <c r="D51" s="49">
        <v>97.149577971495788</v>
      </c>
      <c r="E51" s="50">
        <f t="shared" si="0"/>
        <v>15</v>
      </c>
      <c r="F51" s="51">
        <v>8.5677566757104096</v>
      </c>
      <c r="G51" s="50">
        <f t="shared" si="1"/>
        <v>34</v>
      </c>
      <c r="H51" s="52">
        <v>0.28399999999999997</v>
      </c>
      <c r="I51" s="50">
        <f t="shared" si="2"/>
        <v>44</v>
      </c>
      <c r="J51" s="52">
        <v>0.70447340612891862</v>
      </c>
      <c r="K51" s="53">
        <f t="shared" si="3"/>
        <v>37</v>
      </c>
    </row>
    <row r="52" spans="1:11" ht="24.95" customHeight="1" thickBot="1">
      <c r="B52" s="54" t="s">
        <v>104</v>
      </c>
      <c r="C52" s="55" t="s">
        <v>105</v>
      </c>
      <c r="D52" s="56">
        <v>88.076800314834159</v>
      </c>
      <c r="E52" s="57"/>
      <c r="F52" s="58">
        <v>18.157717519605093</v>
      </c>
      <c r="G52" s="57"/>
      <c r="H52" s="59">
        <v>2.923</v>
      </c>
      <c r="I52" s="57"/>
      <c r="J52" s="59">
        <v>0.87076039047600651</v>
      </c>
      <c r="K52" s="60"/>
    </row>
    <row r="53" spans="1:11" s="69" customFormat="1" ht="12" customHeight="1" thickBot="1">
      <c r="A53" s="7"/>
      <c r="B53" s="61"/>
      <c r="C53" s="62"/>
      <c r="D53" s="63"/>
      <c r="E53" s="64"/>
      <c r="F53" s="65"/>
      <c r="G53" s="64"/>
      <c r="H53" s="66"/>
      <c r="I53" s="64"/>
      <c r="J53" s="67"/>
      <c r="K53" s="68"/>
    </row>
    <row r="54" spans="1:11" s="69" customFormat="1" ht="21.75" customHeight="1">
      <c r="A54" s="7"/>
      <c r="B54" s="15" t="s">
        <v>106</v>
      </c>
      <c r="C54" s="70"/>
      <c r="D54" s="71" t="s">
        <v>107</v>
      </c>
      <c r="E54" s="72"/>
      <c r="F54" s="71" t="s">
        <v>108</v>
      </c>
      <c r="G54" s="72"/>
      <c r="H54" s="73" t="s">
        <v>109</v>
      </c>
      <c r="I54" s="74"/>
      <c r="J54" s="75" t="s">
        <v>110</v>
      </c>
      <c r="K54" s="76"/>
    </row>
    <row r="55" spans="1:11" s="69" customFormat="1" ht="21.75" customHeight="1">
      <c r="A55" s="7"/>
      <c r="B55" s="77"/>
      <c r="C55" s="78"/>
      <c r="D55" s="79" t="s">
        <v>111</v>
      </c>
      <c r="E55" s="80"/>
      <c r="F55" s="81" t="s">
        <v>112</v>
      </c>
      <c r="G55" s="82"/>
      <c r="H55" s="79" t="s">
        <v>112</v>
      </c>
      <c r="I55" s="83"/>
      <c r="J55" s="84" t="s">
        <v>113</v>
      </c>
      <c r="K55" s="85"/>
    </row>
    <row r="56" spans="1:11" s="69" customFormat="1" ht="12.95" customHeight="1">
      <c r="A56" s="7"/>
      <c r="B56" s="86" t="s">
        <v>114</v>
      </c>
      <c r="C56" s="87"/>
      <c r="D56" s="88" t="s">
        <v>115</v>
      </c>
      <c r="E56" s="89"/>
      <c r="F56" s="88" t="s">
        <v>116</v>
      </c>
      <c r="G56" s="89"/>
      <c r="H56" s="90" t="s">
        <v>116</v>
      </c>
      <c r="I56" s="91"/>
      <c r="J56" s="92" t="s">
        <v>117</v>
      </c>
      <c r="K56" s="93"/>
    </row>
    <row r="57" spans="1:11" s="69" customFormat="1" ht="12.95" customHeight="1" thickBot="1">
      <c r="A57" s="7"/>
      <c r="B57" s="94" t="s">
        <v>118</v>
      </c>
      <c r="C57" s="95"/>
      <c r="D57" s="96" t="s">
        <v>119</v>
      </c>
      <c r="E57" s="97"/>
      <c r="F57" s="96" t="s">
        <v>119</v>
      </c>
      <c r="G57" s="97"/>
      <c r="H57" s="96" t="s">
        <v>119</v>
      </c>
      <c r="I57" s="98"/>
      <c r="J57" s="97" t="s">
        <v>119</v>
      </c>
      <c r="K57" s="99"/>
    </row>
    <row r="58" spans="1:11" s="69" customFormat="1" ht="12" customHeight="1">
      <c r="A58" s="7"/>
      <c r="B58" s="100"/>
      <c r="C58" s="100"/>
      <c r="D58" s="13"/>
      <c r="E58" s="101"/>
      <c r="F58" s="102"/>
      <c r="G58" s="101"/>
      <c r="H58" s="101"/>
      <c r="I58" s="101"/>
      <c r="J58" s="103"/>
      <c r="K58" s="101"/>
    </row>
    <row r="59" spans="1:11" s="69" customFormat="1" ht="12" customHeight="1">
      <c r="A59" s="7"/>
      <c r="B59" s="100"/>
      <c r="C59" s="100"/>
      <c r="D59" s="13"/>
      <c r="E59" s="101"/>
      <c r="F59" s="102"/>
      <c r="G59" s="101"/>
      <c r="H59" s="101"/>
      <c r="I59" s="101"/>
      <c r="J59" s="103"/>
      <c r="K59" s="101"/>
    </row>
    <row r="60" spans="1:11" s="69" customFormat="1" ht="12" customHeight="1">
      <c r="A60" s="7"/>
      <c r="B60" s="100"/>
      <c r="C60" s="100"/>
      <c r="D60" s="13"/>
      <c r="E60" s="101"/>
      <c r="F60" s="102"/>
      <c r="G60" s="101"/>
      <c r="H60" s="101"/>
      <c r="I60" s="101"/>
      <c r="J60" s="103"/>
      <c r="K60" s="101"/>
    </row>
    <row r="61" spans="1:11" s="106" customFormat="1" ht="12.75" customHeight="1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5"/>
    </row>
    <row r="62" spans="1:11" s="106" customFormat="1" ht="12.75" customHeight="1">
      <c r="A62" s="104"/>
      <c r="B62" s="107"/>
      <c r="C62" s="107"/>
      <c r="D62" s="13"/>
      <c r="E62" s="13"/>
      <c r="F62" s="108"/>
      <c r="G62" s="13"/>
      <c r="H62" s="13"/>
      <c r="I62" s="13"/>
      <c r="J62" s="109"/>
    </row>
    <row r="63" spans="1:11" s="106" customFormat="1" ht="12.75" customHeight="1">
      <c r="A63" s="104"/>
      <c r="B63" s="107"/>
      <c r="C63" s="107"/>
      <c r="D63" s="13"/>
      <c r="E63" s="13"/>
      <c r="F63" s="108"/>
      <c r="G63" s="13"/>
      <c r="H63" s="13"/>
      <c r="I63" s="13"/>
      <c r="J63" s="109"/>
    </row>
    <row r="64" spans="1:11" s="106" customFormat="1" ht="12.75" customHeight="1">
      <c r="A64" s="104"/>
      <c r="B64" s="107"/>
      <c r="C64" s="107"/>
      <c r="D64" s="110"/>
      <c r="E64" s="110"/>
      <c r="F64" s="110"/>
      <c r="G64" s="110"/>
      <c r="H64" s="110"/>
      <c r="I64" s="110"/>
      <c r="J64" s="109"/>
    </row>
    <row r="65" spans="1:10" s="106" customFormat="1" ht="12.75" customHeight="1">
      <c r="A65" s="104"/>
      <c r="B65" s="107"/>
      <c r="C65" s="107"/>
      <c r="D65" s="13"/>
      <c r="E65" s="13"/>
      <c r="F65" s="108"/>
      <c r="G65" s="13"/>
      <c r="H65" s="13"/>
      <c r="I65" s="13"/>
      <c r="J65" s="109"/>
    </row>
    <row r="66" spans="1:10" s="113" customFormat="1" ht="12.75" customHeight="1">
      <c r="A66" s="111"/>
      <c r="B66" s="112"/>
      <c r="C66" s="112"/>
      <c r="F66" s="114"/>
      <c r="J66" s="115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13～16</vt:lpstr>
      <vt:lpstr>'13～16'!Print_Area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2021-03-31T06:08:05Z</dcterms:created>
  <dcterms:modified xsi:type="dcterms:W3CDTF">2021-03-31T06:08:50Z</dcterms:modified>
</cp:coreProperties>
</file>