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※20_熊本くらしの指標１００（令和２年度版）\〇１月掲載分修正\"/>
    </mc:Choice>
  </mc:AlternateContent>
  <bookViews>
    <workbookView xWindow="0" yWindow="0" windowWidth="20490" windowHeight="7635"/>
  </bookViews>
  <sheets>
    <sheet name="17～2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[3]日本01!#REF!</definedName>
    <definedName name="_Order1" hidden="1">0</definedName>
    <definedName name="_Order2" hidden="1">255</definedName>
    <definedName name="_Sort" hidden="1">#REF!</definedName>
    <definedName name="_xlnm.Print_Area" localSheetId="0">'17～20'!$B$3:$K$57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G30" i="1"/>
  <c r="K29" i="1"/>
  <c r="G28" i="1"/>
  <c r="K27" i="1"/>
  <c r="G26" i="1"/>
  <c r="K25" i="1"/>
  <c r="G24" i="1"/>
  <c r="K23" i="1"/>
  <c r="G22" i="1"/>
  <c r="K21" i="1"/>
  <c r="G20" i="1"/>
  <c r="K19" i="1"/>
  <c r="G18" i="1"/>
  <c r="K17" i="1"/>
  <c r="K16" i="1"/>
  <c r="G16" i="1"/>
  <c r="K15" i="1"/>
  <c r="K14" i="1"/>
  <c r="G14" i="1"/>
  <c r="K13" i="1"/>
  <c r="K12" i="1"/>
  <c r="G12" i="1"/>
  <c r="K11" i="1"/>
  <c r="K10" i="1"/>
  <c r="G10" i="1"/>
  <c r="K9" i="1"/>
  <c r="I9" i="1"/>
  <c r="E9" i="1"/>
  <c r="K8" i="1"/>
  <c r="I8" i="1"/>
  <c r="E8" i="1"/>
  <c r="K7" i="1"/>
  <c r="K51" i="1"/>
  <c r="I7" i="1"/>
  <c r="G50" i="1"/>
  <c r="E7" i="1"/>
  <c r="I10" i="1" l="1"/>
  <c r="I12" i="1"/>
  <c r="I14" i="1"/>
  <c r="I16" i="1"/>
  <c r="I18" i="1"/>
  <c r="I20" i="1"/>
  <c r="I22" i="1"/>
  <c r="I24" i="1"/>
  <c r="I26" i="1"/>
  <c r="I28" i="1"/>
  <c r="I30" i="1"/>
  <c r="K31" i="1"/>
  <c r="I32" i="1"/>
  <c r="K33" i="1"/>
  <c r="I34" i="1"/>
  <c r="K35" i="1"/>
  <c r="I36" i="1"/>
  <c r="K37" i="1"/>
  <c r="I38" i="1"/>
  <c r="K39" i="1"/>
  <c r="I40" i="1"/>
  <c r="K41" i="1"/>
  <c r="I42" i="1"/>
  <c r="K43" i="1"/>
  <c r="I44" i="1"/>
  <c r="K45" i="1"/>
  <c r="I46" i="1"/>
  <c r="K47" i="1"/>
  <c r="I48" i="1"/>
  <c r="K49" i="1"/>
  <c r="I50" i="1"/>
  <c r="G7" i="1"/>
  <c r="G8" i="1"/>
  <c r="G9" i="1"/>
  <c r="E10" i="1"/>
  <c r="G11" i="1"/>
  <c r="E12" i="1"/>
  <c r="G13" i="1"/>
  <c r="E14" i="1"/>
  <c r="G15" i="1"/>
  <c r="E16" i="1"/>
  <c r="G17" i="1"/>
  <c r="E18" i="1"/>
  <c r="G19" i="1"/>
  <c r="E20" i="1"/>
  <c r="G21" i="1"/>
  <c r="E22" i="1"/>
  <c r="G23" i="1"/>
  <c r="E24" i="1"/>
  <c r="G25" i="1"/>
  <c r="E26" i="1"/>
  <c r="G27" i="1"/>
  <c r="E28" i="1"/>
  <c r="G29" i="1"/>
  <c r="E30" i="1"/>
  <c r="G31" i="1"/>
  <c r="E32" i="1"/>
  <c r="G33" i="1"/>
  <c r="E34" i="1"/>
  <c r="G35" i="1"/>
  <c r="E36" i="1"/>
  <c r="G37" i="1"/>
  <c r="E38" i="1"/>
  <c r="G39" i="1"/>
  <c r="E40" i="1"/>
  <c r="G41" i="1"/>
  <c r="E42" i="1"/>
  <c r="G43" i="1"/>
  <c r="E44" i="1"/>
  <c r="G45" i="1"/>
  <c r="E46" i="1"/>
  <c r="G47" i="1"/>
  <c r="E48" i="1"/>
  <c r="G49" i="1"/>
  <c r="E50" i="1"/>
  <c r="G51" i="1"/>
  <c r="I11" i="1"/>
  <c r="I13" i="1"/>
  <c r="I17" i="1"/>
  <c r="K18" i="1"/>
  <c r="I19" i="1"/>
  <c r="K20" i="1"/>
  <c r="I21" i="1"/>
  <c r="K22" i="1"/>
  <c r="I23" i="1"/>
  <c r="K24" i="1"/>
  <c r="I25" i="1"/>
  <c r="K26" i="1"/>
  <c r="I27" i="1"/>
  <c r="K28" i="1"/>
  <c r="I29" i="1"/>
  <c r="I31" i="1"/>
  <c r="K32" i="1"/>
  <c r="I33" i="1"/>
  <c r="K34" i="1"/>
  <c r="I35" i="1"/>
  <c r="K36" i="1"/>
  <c r="I37" i="1"/>
  <c r="K38" i="1"/>
  <c r="I39" i="1"/>
  <c r="K40" i="1"/>
  <c r="I41" i="1"/>
  <c r="K42" i="1"/>
  <c r="I43" i="1"/>
  <c r="K44" i="1"/>
  <c r="I45" i="1"/>
  <c r="K46" i="1"/>
  <c r="I47" i="1"/>
  <c r="K48" i="1"/>
  <c r="I49" i="1"/>
  <c r="K50" i="1"/>
  <c r="I51" i="1"/>
  <c r="I15" i="1"/>
  <c r="E11" i="1"/>
  <c r="E13" i="1"/>
  <c r="E15" i="1"/>
  <c r="E17" i="1"/>
  <c r="E19" i="1"/>
  <c r="E21" i="1"/>
  <c r="E23" i="1"/>
  <c r="E25" i="1"/>
  <c r="E27" i="1"/>
  <c r="E29" i="1"/>
  <c r="E31" i="1"/>
  <c r="G32" i="1"/>
  <c r="E33" i="1"/>
  <c r="G34" i="1"/>
  <c r="E35" i="1"/>
  <c r="G36" i="1"/>
  <c r="E37" i="1"/>
  <c r="G38" i="1"/>
  <c r="E39" i="1"/>
  <c r="G40" i="1"/>
  <c r="E41" i="1"/>
  <c r="G42" i="1"/>
  <c r="E43" i="1"/>
  <c r="G44" i="1"/>
  <c r="E45" i="1"/>
  <c r="G46" i="1"/>
  <c r="E47" i="1"/>
  <c r="G48" i="1"/>
  <c r="E49" i="1"/>
  <c r="E51" i="1"/>
</calcChain>
</file>

<file path=xl/sharedStrings.xml><?xml version="1.0" encoding="utf-8"?>
<sst xmlns="http://schemas.openxmlformats.org/spreadsheetml/2006/main" count="136" uniqueCount="125">
  <si>
    <t>市町村</t>
    <rPh sb="0" eb="3">
      <t>シチョウソン</t>
    </rPh>
    <phoneticPr fontId="5"/>
  </si>
  <si>
    <t>17　小売商店数
(千人当たり）</t>
    <rPh sb="3" eb="5">
      <t>コウリ</t>
    </rPh>
    <rPh sb="5" eb="8">
      <t>ショウテンスウ</t>
    </rPh>
    <rPh sb="10" eb="11">
      <t>セン</t>
    </rPh>
    <rPh sb="11" eb="12">
      <t>ニン</t>
    </rPh>
    <rPh sb="12" eb="13">
      <t>ア</t>
    </rPh>
    <phoneticPr fontId="5"/>
  </si>
  <si>
    <t>18　飲食店・宿泊業数（千人当たり）</t>
    <rPh sb="3" eb="6">
      <t>インショクテン</t>
    </rPh>
    <rPh sb="7" eb="9">
      <t>シュクハク</t>
    </rPh>
    <rPh sb="9" eb="10">
      <t>ギョウ</t>
    </rPh>
    <rPh sb="10" eb="11">
      <t>スウ</t>
    </rPh>
    <rPh sb="12" eb="13">
      <t>セン</t>
    </rPh>
    <rPh sb="13" eb="14">
      <t>ニン</t>
    </rPh>
    <rPh sb="14" eb="15">
      <t>ア</t>
    </rPh>
    <phoneticPr fontId="5"/>
  </si>
  <si>
    <t>19　乗用車保有台数
（百世帯当たり）</t>
    <rPh sb="3" eb="6">
      <t>ジョウヨウシャ</t>
    </rPh>
    <rPh sb="6" eb="8">
      <t>ホユウ</t>
    </rPh>
    <rPh sb="8" eb="10">
      <t>ダイスウ</t>
    </rPh>
    <rPh sb="12" eb="13">
      <t>ヒャク</t>
    </rPh>
    <rPh sb="13" eb="15">
      <t>セタイ</t>
    </rPh>
    <rPh sb="15" eb="16">
      <t>ア</t>
    </rPh>
    <phoneticPr fontId="5"/>
  </si>
  <si>
    <t>20　財政力指数</t>
    <rPh sb="3" eb="6">
      <t>ザイセイリョク</t>
    </rPh>
    <rPh sb="6" eb="8">
      <t>シスウ</t>
    </rPh>
    <phoneticPr fontId="5"/>
  </si>
  <si>
    <t xml:space="preserve">City, Town , Village 
</t>
    <phoneticPr fontId="5"/>
  </si>
  <si>
    <t>Stores of Retail Trades (per 1,000 persons)</t>
  </si>
  <si>
    <t>Eating and Drinking Places and Accommodations
per 1,000 persons</t>
    <phoneticPr fontId="5"/>
  </si>
  <si>
    <t>Motor Vehicles Owned per 100 household</t>
    <phoneticPr fontId="5"/>
  </si>
  <si>
    <t>Index of Financial Potential</t>
  </si>
  <si>
    <t>（店）</t>
  </si>
  <si>
    <t>順位</t>
    <rPh sb="0" eb="2">
      <t>ジュンイ</t>
    </rPh>
    <phoneticPr fontId="5"/>
  </si>
  <si>
    <t>（台）</t>
  </si>
  <si>
    <t>（stores）</t>
    <phoneticPr fontId="5"/>
  </si>
  <si>
    <t>Rank</t>
    <phoneticPr fontId="5"/>
  </si>
  <si>
    <t>（vehicles）</t>
    <phoneticPr fontId="5"/>
  </si>
  <si>
    <t>-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</si>
  <si>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</si>
  <si>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</si>
  <si>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</si>
  <si>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</si>
  <si>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</si>
  <si>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</si>
  <si>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</si>
  <si>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</si>
  <si>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</si>
  <si>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</si>
  <si>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</si>
  <si>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</si>
  <si>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</si>
  <si>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</si>
  <si>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</si>
  <si>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</si>
  <si>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</si>
  <si>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</si>
  <si>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</si>
  <si>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</si>
  <si>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</si>
  <si>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</si>
  <si>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</si>
  <si>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</si>
  <si>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</si>
  <si>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</si>
  <si>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</si>
  <si>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</si>
  <si>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</si>
  <si>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</si>
  <si>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</si>
  <si>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</si>
  <si>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</si>
  <si>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</si>
  <si>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</si>
  <si>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</si>
  <si>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</si>
  <si>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</si>
  <si>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</si>
  <si>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</si>
  <si>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</si>
  <si>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</si>
  <si>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</si>
  <si>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</si>
  <si>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</si>
  <si>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</si>
  <si>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</si>
  <si>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</si>
  <si>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</si>
  <si>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</si>
  <si>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</si>
  <si>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</si>
  <si>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</si>
  <si>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</si>
  <si>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</si>
  <si>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</si>
  <si>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</si>
  <si>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</si>
  <si>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</si>
  <si>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</si>
  <si>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</si>
  <si>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</si>
  <si>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</si>
  <si>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</si>
  <si>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</si>
  <si>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</si>
  <si>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</si>
  <si>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</si>
  <si>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</si>
  <si>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</si>
  <si>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</si>
  <si>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</si>
  <si>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</si>
  <si>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</si>
  <si>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</si>
  <si>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</si>
  <si>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</si>
  <si>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</si>
  <si>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</si>
  <si>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</si>
  <si>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</si>
  <si>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</si>
  <si>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</si>
  <si>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</si>
  <si>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</si>
  <si>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</si>
  <si>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</si>
  <si>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</si>
  <si>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</si>
  <si>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</si>
  <si>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</si>
  <si>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</si>
  <si>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</si>
  <si>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経済センサス-基礎調査</t>
    <phoneticPr fontId="5"/>
  </si>
  <si>
    <t>経済センサス-基礎調査</t>
    <phoneticPr fontId="5"/>
  </si>
  <si>
    <t>九州運輸局資料</t>
    <rPh sb="0" eb="2">
      <t>キュウシュウ</t>
    </rPh>
    <rPh sb="2" eb="5">
      <t>ウンユキョク</t>
    </rPh>
    <rPh sb="5" eb="7">
      <t>シリョウ</t>
    </rPh>
    <phoneticPr fontId="5"/>
  </si>
  <si>
    <t>市町村別決算状況
一覧表（確報値）</t>
    <rPh sb="0" eb="3">
      <t>シチョウソン</t>
    </rPh>
    <rPh sb="3" eb="4">
      <t>ベツ</t>
    </rPh>
    <rPh sb="4" eb="6">
      <t>ケッサン</t>
    </rPh>
    <rPh sb="6" eb="8">
      <t>ジョウキョウ</t>
    </rPh>
    <rPh sb="9" eb="11">
      <t>イチラン</t>
    </rPh>
    <rPh sb="11" eb="12">
      <t>ヒョウ</t>
    </rPh>
    <rPh sb="13" eb="15">
      <t>カクホウ</t>
    </rPh>
    <rPh sb="15" eb="16">
      <t>アタイ</t>
    </rPh>
    <phoneticPr fontId="5"/>
  </si>
  <si>
    <t>総務省統計局</t>
    <rPh sb="0" eb="3">
      <t>ソウムショウ</t>
    </rPh>
    <rPh sb="3" eb="6">
      <t>トウケイキョク</t>
    </rPh>
    <phoneticPr fontId="5"/>
  </si>
  <si>
    <t>九州運輸局</t>
    <rPh sb="0" eb="2">
      <t>キュウシュウ</t>
    </rPh>
    <rPh sb="2" eb="5">
      <t>ウンユキョク</t>
    </rPh>
    <phoneticPr fontId="5"/>
  </si>
  <si>
    <t>熊本県市町村課</t>
    <rPh sb="0" eb="3">
      <t>クマモトケン</t>
    </rPh>
    <rPh sb="3" eb="6">
      <t>シチョウソン</t>
    </rPh>
    <rPh sb="6" eb="7">
      <t>カ</t>
    </rPh>
    <phoneticPr fontId="5"/>
  </si>
  <si>
    <t>調査期日</t>
    <rPh sb="0" eb="2">
      <t>チョウサ</t>
    </rPh>
    <rPh sb="2" eb="4">
      <t>キジツ</t>
    </rPh>
    <phoneticPr fontId="5"/>
  </si>
  <si>
    <t>平成26年7月1日</t>
    <rPh sb="2" eb="3">
      <t>ネン</t>
    </rPh>
    <rPh sb="4" eb="5">
      <t>ガツ</t>
    </rPh>
    <rPh sb="6" eb="7">
      <t>ニチ</t>
    </rPh>
    <phoneticPr fontId="5"/>
  </si>
  <si>
    <t>平成26年7月1日</t>
    <rPh sb="0" eb="1">
      <t>ヘイセイ</t>
    </rPh>
    <rPh sb="3" eb="4">
      <t>ネン</t>
    </rPh>
    <rPh sb="5" eb="6">
      <t>ガツ</t>
    </rPh>
    <rPh sb="7" eb="8">
      <t>ニチ</t>
    </rPh>
    <phoneticPr fontId="5"/>
  </si>
  <si>
    <t>令和2年3月31日</t>
    <rPh sb="0" eb="2">
      <t>レイワ</t>
    </rPh>
    <rPh sb="4" eb="5">
      <t>ガツ</t>
    </rPh>
    <rPh sb="7" eb="8">
      <t>ニチ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</si>
  <si>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</si>
  <si>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調査周期</t>
    <rPh sb="0" eb="2">
      <t>チョウサ</t>
    </rPh>
    <rPh sb="2" eb="4">
      <t>シュウキ</t>
    </rPh>
    <phoneticPr fontId="5"/>
  </si>
  <si>
    <t>5年</t>
    <rPh sb="1" eb="2">
      <t>ネン</t>
    </rPh>
    <phoneticPr fontId="5"/>
  </si>
  <si>
    <t>毎年</t>
    <rPh sb="0" eb="2">
      <t>マイネン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</si>
</sst>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_);[Red]\(0.0\)"/>
    <numFmt numFmtId="181" formatCode="0.0;&quot;△ &quot;0.0"/>
    <numFmt numFmtId="182" formatCode="#,##0.0_ "/>
    <numFmt numFmtId="183" formatCode="#,##0.00_ "/>
    <numFmt numFmtId="184" formatCode="0_);[Red]\(0\)"/>
    <numFmt numFmtId="185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horizontal="center" vertical="center" wrapText="1"/>
    </xf>
    <xf numFmtId="179" fontId="6" fillId="2" borderId="8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shrinkToFi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0" xfId="1" applyNumberFormat="1" applyFont="1" applyFill="1" applyBorder="1" applyAlignment="1">
      <alignment horizontal="center" vertical="center" shrinkToFi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177" fontId="4" fillId="2" borderId="15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179" fontId="4" fillId="2" borderId="14" xfId="1" applyNumberFormat="1" applyFont="1" applyFill="1" applyBorder="1" applyAlignment="1">
      <alignment horizontal="center" vertical="center" wrapTex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3" fontId="7" fillId="0" borderId="7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8" xfId="1" applyNumberFormat="1" applyFont="1" applyFill="1" applyBorder="1" applyAlignment="1">
      <alignment horizontal="distributed"/>
    </xf>
    <xf numFmtId="49" fontId="4" fillId="2" borderId="19" xfId="1" applyNumberFormat="1" applyFont="1" applyFill="1" applyBorder="1" applyAlignment="1">
      <alignment horizontal="left" wrapText="1"/>
    </xf>
    <xf numFmtId="180" fontId="7" fillId="0" borderId="20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181" fontId="7" fillId="0" borderId="19" xfId="1" applyNumberFormat="1" applyFont="1" applyFill="1" applyBorder="1" applyAlignment="1">
      <alignment horizontal="right"/>
    </xf>
    <xf numFmtId="182" fontId="7" fillId="0" borderId="19" xfId="1" applyNumberFormat="1" applyFont="1" applyFill="1" applyBorder="1" applyAlignment="1">
      <alignment horizontal="right"/>
    </xf>
    <xf numFmtId="179" fontId="7" fillId="0" borderId="19" xfId="1" applyNumberFormat="1" applyFont="1" applyFill="1" applyBorder="1" applyAlignment="1">
      <alignment horizontal="right"/>
    </xf>
    <xf numFmtId="183" fontId="7" fillId="0" borderId="20" xfId="1" applyNumberFormat="1" applyFont="1" applyFill="1" applyBorder="1" applyAlignment="1">
      <alignment horizontal="right"/>
    </xf>
    <xf numFmtId="179" fontId="7" fillId="0" borderId="22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/>
    </xf>
    <xf numFmtId="182" fontId="4" fillId="0" borderId="0" xfId="1" applyNumberFormat="1" applyFont="1" applyBorder="1" applyAlignment="1">
      <alignment horizontal="right"/>
    </xf>
    <xf numFmtId="179" fontId="4" fillId="0" borderId="23" xfId="1" applyNumberFormat="1" applyFont="1" applyBorder="1" applyAlignment="1">
      <alignment horizontal="right" vertical="center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4" xfId="1" applyNumberFormat="1" applyFont="1" applyFill="1" applyBorder="1" applyAlignment="1">
      <alignment horizontal="center" vertical="center" shrinkToFit="1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 wrapText="1" shrinkToFit="1"/>
    </xf>
    <xf numFmtId="4" fontId="8" fillId="0" borderId="5" xfId="1" applyNumberFormat="1" applyFont="1" applyFill="1" applyBorder="1" applyAlignment="1">
      <alignment horizontal="center" vertical="center" wrapText="1" shrinkToFit="1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4" fillId="0" borderId="15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9" fontId="4" fillId="2" borderId="27" xfId="1" applyNumberFormat="1" applyFont="1" applyFill="1" applyBorder="1" applyAlignment="1">
      <alignment horizontal="center" vertical="center"/>
    </xf>
    <xf numFmtId="49" fontId="4" fillId="0" borderId="28" xfId="1" quotePrefix="1" applyNumberFormat="1" applyFont="1" applyFill="1" applyBorder="1" applyAlignment="1">
      <alignment horizontal="center" vertical="center"/>
    </xf>
    <xf numFmtId="49" fontId="4" fillId="0" borderId="29" xfId="1" applyNumberFormat="1" applyFont="1" applyFill="1" applyBorder="1" applyAlignment="1">
      <alignment horizontal="center" vertical="center"/>
    </xf>
    <xf numFmtId="49" fontId="4" fillId="0" borderId="27" xfId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Border="1"/>
    <xf numFmtId="0" fontId="4" fillId="0" borderId="0" xfId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4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5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6" fontId="1" fillId="0" borderId="0" xfId="1" applyNumberFormat="1" applyBorder="1"/>
    <xf numFmtId="0" fontId="1" fillId="0" borderId="0" xfId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27336"/>
        <c:axId val="1"/>
      </c:barChart>
      <c:catAx>
        <c:axId val="457527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27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-20_data&#24066;&#30010;&#26449;1-20(R2)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目次"/>
      <sheetName val="冊子見開き（年度末用）"/>
      <sheetName val="項目別見開き（年度末用）"/>
      <sheetName val="1～4"/>
      <sheetName val="5～8"/>
      <sheetName val="9～12"/>
      <sheetName val="13～16"/>
      <sheetName val="17～20"/>
      <sheetName val="1面積"/>
      <sheetName val="02 04 06_人口動態"/>
      <sheetName val="3人口密度"/>
      <sheetName val="05_平均年齢"/>
      <sheetName val="05 平均年齢編集用"/>
      <sheetName val="07 08 09_人口動態"/>
      <sheetName val="10_百歳以上"/>
      <sheetName val="11_持ち家 "/>
      <sheetName val="12_地価"/>
      <sheetName val="13_水道"/>
      <sheetName val="14_交通事故"/>
      <sheetName val="15_刑法犯"/>
      <sheetName val="16_火災"/>
      <sheetName val="17_H26小売"/>
      <sheetName val="18_H26飲食宿泊"/>
      <sheetName val="19_車両"/>
      <sheetName val="19_住所変換用"/>
      <sheetName val="20_財政力指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S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" defaultRowHeight="12.75" customHeight="1"/>
  <cols>
    <col min="1" max="1" width="3.75" style="1" customWidth="1"/>
    <col min="2" max="2" width="9.625" style="119" customWidth="1"/>
    <col min="3" max="3" width="10.625" style="119" customWidth="1"/>
    <col min="4" max="4" width="11.875" style="120" customWidth="1"/>
    <col min="5" max="5" width="4.625" style="5" customWidth="1"/>
    <col min="6" max="6" width="11.875" style="5" customWidth="1"/>
    <col min="7" max="7" width="4.625" style="5" customWidth="1"/>
    <col min="8" max="8" width="11.875" style="121" customWidth="1"/>
    <col min="9" max="9" width="4.625" style="5" customWidth="1"/>
    <col min="10" max="10" width="11.875" style="121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2"/>
      <c r="E1" s="3"/>
      <c r="F1" s="2"/>
      <c r="G1" s="2"/>
      <c r="H1" s="4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11"/>
      <c r="I2" s="12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21" t="s">
        <v>3</v>
      </c>
      <c r="I3" s="19"/>
      <c r="J3" s="21" t="s">
        <v>4</v>
      </c>
      <c r="K3" s="2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3" t="s">
        <v>5</v>
      </c>
      <c r="C4" s="24"/>
      <c r="D4" s="25" t="s">
        <v>6</v>
      </c>
      <c r="E4" s="26"/>
      <c r="F4" s="27" t="s">
        <v>7</v>
      </c>
      <c r="G4" s="28"/>
      <c r="H4" s="29" t="s">
        <v>8</v>
      </c>
      <c r="I4" s="30"/>
      <c r="J4" s="29" t="s">
        <v>9</v>
      </c>
      <c r="K4" s="31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</row>
    <row r="5" spans="1:123" s="6" customFormat="1" ht="12" customHeight="1">
      <c r="A5" s="1"/>
      <c r="B5" s="33"/>
      <c r="C5" s="34"/>
      <c r="D5" s="35" t="s">
        <v>10</v>
      </c>
      <c r="E5" s="36" t="s">
        <v>11</v>
      </c>
      <c r="F5" s="37" t="s">
        <v>10</v>
      </c>
      <c r="G5" s="36" t="s">
        <v>11</v>
      </c>
      <c r="H5" s="38" t="s">
        <v>12</v>
      </c>
      <c r="I5" s="39" t="s">
        <v>11</v>
      </c>
      <c r="J5" s="40"/>
      <c r="K5" s="41" t="s">
        <v>11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</row>
    <row r="6" spans="1:123" s="52" customFormat="1" ht="12" customHeight="1">
      <c r="A6" s="6"/>
      <c r="B6" s="42"/>
      <c r="C6" s="43"/>
      <c r="D6" s="44" t="s">
        <v>13</v>
      </c>
      <c r="E6" s="45" t="s">
        <v>14</v>
      </c>
      <c r="F6" s="46" t="s">
        <v>13</v>
      </c>
      <c r="G6" s="45" t="s">
        <v>14</v>
      </c>
      <c r="H6" s="47" t="s">
        <v>15</v>
      </c>
      <c r="I6" s="48" t="s">
        <v>14</v>
      </c>
      <c r="J6" s="49" t="s">
        <v>16</v>
      </c>
      <c r="K6" s="50" t="s">
        <v>14</v>
      </c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</row>
    <row r="7" spans="1:123" ht="13.5" customHeight="1">
      <c r="B7" s="53" t="s">
        <v>17</v>
      </c>
      <c r="C7" s="54" t="s">
        <v>18</v>
      </c>
      <c r="D7" s="55">
        <v>8.18</v>
      </c>
      <c r="E7" s="56">
        <f>IF(ISNUMBER(D7),RANK(D7,D$7:D$51),"-")</f>
        <v>34</v>
      </c>
      <c r="F7" s="57">
        <v>5.6</v>
      </c>
      <c r="G7" s="56">
        <f>IF(ISNUMBER(F7),RANK(F7,F$7:F$51),"-")</f>
        <v>17</v>
      </c>
      <c r="H7" s="58">
        <v>70.55288950935055</v>
      </c>
      <c r="I7" s="56">
        <f>IF(ISNUMBER(H7),RANK(H7,H$7:H$51),"-")</f>
        <v>29</v>
      </c>
      <c r="J7" s="59">
        <v>0.7</v>
      </c>
      <c r="K7" s="60">
        <f>IF(ISNUMBER(J7),RANK(J7,J$7:J$51),"-")</f>
        <v>3</v>
      </c>
    </row>
    <row r="8" spans="1:123" ht="13.5" customHeight="1">
      <c r="B8" s="53" t="s">
        <v>19</v>
      </c>
      <c r="C8" s="54" t="s">
        <v>20</v>
      </c>
      <c r="D8" s="55">
        <v>10.17</v>
      </c>
      <c r="E8" s="56">
        <f t="shared" ref="E8:E51" si="0">IF(ISNUMBER(D8),RANK(D8,D$7:D$51),"-")</f>
        <v>18</v>
      </c>
      <c r="F8" s="57">
        <v>5.4</v>
      </c>
      <c r="G8" s="56">
        <f t="shared" ref="G8:G51" si="1">IF(ISNUMBER(F8),RANK(F8,F$7:F$51),"-")</f>
        <v>18</v>
      </c>
      <c r="H8" s="58">
        <v>65.265863169088973</v>
      </c>
      <c r="I8" s="56">
        <f t="shared" ref="I8:I51" si="2">IF(ISNUMBER(H8),RANK(H8,H$7:H$51),"-")</f>
        <v>39</v>
      </c>
      <c r="J8" s="59">
        <v>0.5</v>
      </c>
      <c r="K8" s="60">
        <f t="shared" ref="K8:K51" si="3">IF(ISNUMBER(J8),RANK(J8,J$7:J$51),"-")</f>
        <v>9</v>
      </c>
    </row>
    <row r="9" spans="1:123" ht="13.5" customHeight="1">
      <c r="B9" s="53" t="s">
        <v>21</v>
      </c>
      <c r="C9" s="54" t="s">
        <v>22</v>
      </c>
      <c r="D9" s="55">
        <v>13.69</v>
      </c>
      <c r="E9" s="56">
        <f t="shared" si="0"/>
        <v>6</v>
      </c>
      <c r="F9" s="57">
        <v>11.9</v>
      </c>
      <c r="G9" s="56">
        <f t="shared" si="1"/>
        <v>4</v>
      </c>
      <c r="H9" s="58">
        <v>61.030450982911475</v>
      </c>
      <c r="I9" s="56">
        <f t="shared" si="2"/>
        <v>43</v>
      </c>
      <c r="J9" s="59">
        <v>0.44</v>
      </c>
      <c r="K9" s="60">
        <f t="shared" si="3"/>
        <v>12</v>
      </c>
    </row>
    <row r="10" spans="1:123" ht="13.5" customHeight="1">
      <c r="B10" s="53" t="s">
        <v>23</v>
      </c>
      <c r="C10" s="54" t="s">
        <v>24</v>
      </c>
      <c r="D10" s="55">
        <v>7.7</v>
      </c>
      <c r="E10" s="56">
        <f t="shared" si="0"/>
        <v>36</v>
      </c>
      <c r="F10" s="57">
        <v>3.6</v>
      </c>
      <c r="G10" s="56">
        <f t="shared" si="1"/>
        <v>29</v>
      </c>
      <c r="H10" s="58">
        <v>63.038089729819056</v>
      </c>
      <c r="I10" s="56">
        <f t="shared" si="2"/>
        <v>41</v>
      </c>
      <c r="J10" s="59">
        <v>0.49</v>
      </c>
      <c r="K10" s="60">
        <f t="shared" si="3"/>
        <v>11</v>
      </c>
    </row>
    <row r="11" spans="1:123" ht="13.5" customHeight="1">
      <c r="B11" s="53" t="s">
        <v>25</v>
      </c>
      <c r="C11" s="54" t="s">
        <v>26</v>
      </c>
      <c r="D11" s="55">
        <v>10.35</v>
      </c>
      <c r="E11" s="56">
        <f t="shared" si="0"/>
        <v>16</v>
      </c>
      <c r="F11" s="57">
        <v>7.3</v>
      </c>
      <c r="G11" s="56">
        <f t="shared" si="1"/>
        <v>11</v>
      </c>
      <c r="H11" s="58">
        <v>58.906691800188504</v>
      </c>
      <c r="I11" s="56">
        <f t="shared" si="2"/>
        <v>45</v>
      </c>
      <c r="J11" s="59">
        <v>0.38</v>
      </c>
      <c r="K11" s="60">
        <f t="shared" si="3"/>
        <v>19</v>
      </c>
    </row>
    <row r="12" spans="1:123" ht="13.5" customHeight="1">
      <c r="B12" s="53" t="s">
        <v>27</v>
      </c>
      <c r="C12" s="54" t="s">
        <v>28</v>
      </c>
      <c r="D12" s="55">
        <v>9.18</v>
      </c>
      <c r="E12" s="56">
        <f t="shared" si="0"/>
        <v>25</v>
      </c>
      <c r="F12" s="57">
        <v>4.3</v>
      </c>
      <c r="G12" s="56">
        <f t="shared" si="1"/>
        <v>23</v>
      </c>
      <c r="H12" s="58">
        <v>76.540521242413433</v>
      </c>
      <c r="I12" s="56">
        <f t="shared" si="2"/>
        <v>19</v>
      </c>
      <c r="J12" s="59">
        <v>0.44</v>
      </c>
      <c r="K12" s="60">
        <f t="shared" si="3"/>
        <v>12</v>
      </c>
    </row>
    <row r="13" spans="1:123" ht="13.5" customHeight="1">
      <c r="B13" s="53" t="s">
        <v>29</v>
      </c>
      <c r="C13" s="54" t="s">
        <v>30</v>
      </c>
      <c r="D13" s="55">
        <v>9.5399999999999991</v>
      </c>
      <c r="E13" s="56">
        <f t="shared" si="0"/>
        <v>21</v>
      </c>
      <c r="F13" s="57">
        <v>5.8</v>
      </c>
      <c r="G13" s="56">
        <f t="shared" si="1"/>
        <v>16</v>
      </c>
      <c r="H13" s="58">
        <v>74.103476594579803</v>
      </c>
      <c r="I13" s="56">
        <f t="shared" si="2"/>
        <v>25</v>
      </c>
      <c r="J13" s="59">
        <v>0.34</v>
      </c>
      <c r="K13" s="60">
        <f t="shared" si="3"/>
        <v>22</v>
      </c>
    </row>
    <row r="14" spans="1:123" ht="13.5" customHeight="1">
      <c r="B14" s="53" t="s">
        <v>31</v>
      </c>
      <c r="C14" s="54" t="s">
        <v>32</v>
      </c>
      <c r="D14" s="55">
        <v>8.23</v>
      </c>
      <c r="E14" s="56">
        <f t="shared" si="0"/>
        <v>33</v>
      </c>
      <c r="F14" s="57">
        <v>5.2</v>
      </c>
      <c r="G14" s="56">
        <f t="shared" si="1"/>
        <v>20</v>
      </c>
      <c r="H14" s="58">
        <v>82.571164320213754</v>
      </c>
      <c r="I14" s="56">
        <f t="shared" si="2"/>
        <v>5</v>
      </c>
      <c r="J14" s="59">
        <v>0.43</v>
      </c>
      <c r="K14" s="60">
        <f t="shared" si="3"/>
        <v>14</v>
      </c>
    </row>
    <row r="15" spans="1:123" ht="13.5" customHeight="1">
      <c r="B15" s="53" t="s">
        <v>33</v>
      </c>
      <c r="C15" s="54" t="s">
        <v>34</v>
      </c>
      <c r="D15" s="55">
        <v>9.1</v>
      </c>
      <c r="E15" s="56">
        <f t="shared" si="0"/>
        <v>26</v>
      </c>
      <c r="F15" s="57">
        <v>3.4</v>
      </c>
      <c r="G15" s="56">
        <f t="shared" si="1"/>
        <v>31</v>
      </c>
      <c r="H15" s="58">
        <v>77.756059421422989</v>
      </c>
      <c r="I15" s="56">
        <f t="shared" si="2"/>
        <v>16</v>
      </c>
      <c r="J15" s="59">
        <v>0.52</v>
      </c>
      <c r="K15" s="60">
        <f t="shared" si="3"/>
        <v>8</v>
      </c>
    </row>
    <row r="16" spans="1:123" ht="13.5" customHeight="1">
      <c r="B16" s="53" t="s">
        <v>35</v>
      </c>
      <c r="C16" s="54" t="s">
        <v>36</v>
      </c>
      <c r="D16" s="55">
        <v>12.94</v>
      </c>
      <c r="E16" s="56">
        <f t="shared" si="0"/>
        <v>9</v>
      </c>
      <c r="F16" s="57">
        <v>6.3</v>
      </c>
      <c r="G16" s="56">
        <f t="shared" si="1"/>
        <v>14</v>
      </c>
      <c r="H16" s="58">
        <v>70.075331197506273</v>
      </c>
      <c r="I16" s="56">
        <f t="shared" si="2"/>
        <v>31</v>
      </c>
      <c r="J16" s="59">
        <v>0.25</v>
      </c>
      <c r="K16" s="60">
        <f t="shared" si="3"/>
        <v>29</v>
      </c>
    </row>
    <row r="17" spans="2:11" ht="13.5" customHeight="1">
      <c r="B17" s="53" t="s">
        <v>37</v>
      </c>
      <c r="C17" s="54" t="s">
        <v>38</v>
      </c>
      <c r="D17" s="55">
        <v>9.89</v>
      </c>
      <c r="E17" s="56">
        <f t="shared" si="0"/>
        <v>20</v>
      </c>
      <c r="F17" s="57">
        <v>4.2</v>
      </c>
      <c r="G17" s="56">
        <f t="shared" si="1"/>
        <v>25</v>
      </c>
      <c r="H17" s="58">
        <v>75.910914599197582</v>
      </c>
      <c r="I17" s="56">
        <f t="shared" si="2"/>
        <v>20</v>
      </c>
      <c r="J17" s="59">
        <v>0.41</v>
      </c>
      <c r="K17" s="60">
        <f t="shared" si="3"/>
        <v>16</v>
      </c>
    </row>
    <row r="18" spans="2:11" ht="13.5" customHeight="1">
      <c r="B18" s="53" t="s">
        <v>39</v>
      </c>
      <c r="C18" s="54" t="s">
        <v>40</v>
      </c>
      <c r="D18" s="55">
        <v>12.04</v>
      </c>
      <c r="E18" s="56">
        <f t="shared" si="0"/>
        <v>13</v>
      </c>
      <c r="F18" s="57">
        <v>9.4</v>
      </c>
      <c r="G18" s="56">
        <f t="shared" si="1"/>
        <v>6</v>
      </c>
      <c r="H18" s="58">
        <v>81.977047470005218</v>
      </c>
      <c r="I18" s="56">
        <f t="shared" si="2"/>
        <v>8</v>
      </c>
      <c r="J18" s="59">
        <v>0.36</v>
      </c>
      <c r="K18" s="60">
        <f t="shared" si="3"/>
        <v>21</v>
      </c>
    </row>
    <row r="19" spans="2:11" ht="13.5" customHeight="1">
      <c r="B19" s="53" t="s">
        <v>41</v>
      </c>
      <c r="C19" s="54" t="s">
        <v>42</v>
      </c>
      <c r="D19" s="55">
        <v>15.48</v>
      </c>
      <c r="E19" s="56">
        <f t="shared" si="0"/>
        <v>2</v>
      </c>
      <c r="F19" s="57">
        <v>6.8</v>
      </c>
      <c r="G19" s="56">
        <f t="shared" si="1"/>
        <v>13</v>
      </c>
      <c r="H19" s="58">
        <v>59.772450223486388</v>
      </c>
      <c r="I19" s="56">
        <f t="shared" si="2"/>
        <v>44</v>
      </c>
      <c r="J19" s="59">
        <v>0.27</v>
      </c>
      <c r="K19" s="60">
        <f t="shared" si="3"/>
        <v>27</v>
      </c>
    </row>
    <row r="20" spans="2:11" ht="13.5" customHeight="1">
      <c r="B20" s="53" t="s">
        <v>43</v>
      </c>
      <c r="C20" s="54" t="s">
        <v>44</v>
      </c>
      <c r="D20" s="55">
        <v>4.63</v>
      </c>
      <c r="E20" s="56">
        <f t="shared" si="0"/>
        <v>44</v>
      </c>
      <c r="F20" s="57">
        <v>2.4</v>
      </c>
      <c r="G20" s="56">
        <f t="shared" si="1"/>
        <v>38</v>
      </c>
      <c r="H20" s="58">
        <v>79.521438114903447</v>
      </c>
      <c r="I20" s="56">
        <f t="shared" si="2"/>
        <v>13</v>
      </c>
      <c r="J20" s="59">
        <v>0.68</v>
      </c>
      <c r="K20" s="60">
        <f t="shared" si="3"/>
        <v>5</v>
      </c>
    </row>
    <row r="21" spans="2:11" ht="13.5" customHeight="1">
      <c r="B21" s="53" t="s">
        <v>45</v>
      </c>
      <c r="C21" s="54" t="s">
        <v>46</v>
      </c>
      <c r="D21" s="55">
        <v>9.42</v>
      </c>
      <c r="E21" s="56">
        <f t="shared" si="0"/>
        <v>22</v>
      </c>
      <c r="F21" s="57">
        <v>3.6</v>
      </c>
      <c r="G21" s="56">
        <f t="shared" si="1"/>
        <v>29</v>
      </c>
      <c r="H21" s="58">
        <v>69.641170915958455</v>
      </c>
      <c r="I21" s="56">
        <f t="shared" si="2"/>
        <v>32</v>
      </c>
      <c r="J21" s="59">
        <v>0.24</v>
      </c>
      <c r="K21" s="60">
        <f t="shared" si="3"/>
        <v>31</v>
      </c>
    </row>
    <row r="22" spans="2:11" ht="13.5" customHeight="1">
      <c r="B22" s="53" t="s">
        <v>47</v>
      </c>
      <c r="C22" s="54" t="s">
        <v>48</v>
      </c>
      <c r="D22" s="55">
        <v>7.09</v>
      </c>
      <c r="E22" s="56">
        <f t="shared" si="0"/>
        <v>38</v>
      </c>
      <c r="F22" s="57">
        <v>0.9</v>
      </c>
      <c r="G22" s="56">
        <f t="shared" si="1"/>
        <v>45</v>
      </c>
      <c r="H22" s="58">
        <v>81.077000503271265</v>
      </c>
      <c r="I22" s="56">
        <f t="shared" si="2"/>
        <v>10</v>
      </c>
      <c r="J22" s="59">
        <v>0.31</v>
      </c>
      <c r="K22" s="60">
        <f t="shared" si="3"/>
        <v>24</v>
      </c>
    </row>
    <row r="23" spans="2:11" ht="13.5" customHeight="1">
      <c r="B23" s="53" t="s">
        <v>49</v>
      </c>
      <c r="C23" s="54" t="s">
        <v>50</v>
      </c>
      <c r="D23" s="55">
        <v>11.03</v>
      </c>
      <c r="E23" s="56">
        <f t="shared" si="0"/>
        <v>14</v>
      </c>
      <c r="F23" s="57">
        <v>2.7</v>
      </c>
      <c r="G23" s="56">
        <f t="shared" si="1"/>
        <v>33</v>
      </c>
      <c r="H23" s="58">
        <v>74.418604651162795</v>
      </c>
      <c r="I23" s="56">
        <f t="shared" si="2"/>
        <v>24</v>
      </c>
      <c r="J23" s="59">
        <v>0.41</v>
      </c>
      <c r="K23" s="60">
        <f t="shared" si="3"/>
        <v>16</v>
      </c>
    </row>
    <row r="24" spans="2:11" ht="13.5" customHeight="1">
      <c r="B24" s="53" t="s">
        <v>51</v>
      </c>
      <c r="C24" s="54" t="s">
        <v>52</v>
      </c>
      <c r="D24" s="55">
        <v>6.91</v>
      </c>
      <c r="E24" s="56">
        <f t="shared" si="0"/>
        <v>41</v>
      </c>
      <c r="F24" s="57">
        <v>2.1</v>
      </c>
      <c r="G24" s="56">
        <f t="shared" si="1"/>
        <v>41</v>
      </c>
      <c r="H24" s="58">
        <v>67.305061559507521</v>
      </c>
      <c r="I24" s="56">
        <f t="shared" si="2"/>
        <v>36</v>
      </c>
      <c r="J24" s="59">
        <v>0.55000000000000004</v>
      </c>
      <c r="K24" s="60">
        <f t="shared" si="3"/>
        <v>7</v>
      </c>
    </row>
    <row r="25" spans="2:11" ht="13.5" customHeight="1">
      <c r="B25" s="53" t="s">
        <v>53</v>
      </c>
      <c r="C25" s="54" t="s">
        <v>54</v>
      </c>
      <c r="D25" s="55">
        <v>9.0500000000000007</v>
      </c>
      <c r="E25" s="56">
        <f t="shared" si="0"/>
        <v>27</v>
      </c>
      <c r="F25" s="57">
        <v>2.5</v>
      </c>
      <c r="G25" s="56">
        <f t="shared" si="1"/>
        <v>36</v>
      </c>
      <c r="H25" s="58">
        <v>82.114032803957301</v>
      </c>
      <c r="I25" s="56">
        <f t="shared" si="2"/>
        <v>6</v>
      </c>
      <c r="J25" s="59">
        <v>0.25</v>
      </c>
      <c r="K25" s="60">
        <f t="shared" si="3"/>
        <v>29</v>
      </c>
    </row>
    <row r="26" spans="2:11" ht="13.5" customHeight="1">
      <c r="B26" s="53" t="s">
        <v>55</v>
      </c>
      <c r="C26" s="54" t="s">
        <v>56</v>
      </c>
      <c r="D26" s="55">
        <v>6.94</v>
      </c>
      <c r="E26" s="56">
        <f t="shared" si="0"/>
        <v>39</v>
      </c>
      <c r="F26" s="57">
        <v>4.5</v>
      </c>
      <c r="G26" s="56">
        <f t="shared" si="1"/>
        <v>22</v>
      </c>
      <c r="H26" s="58">
        <v>80.818361909966526</v>
      </c>
      <c r="I26" s="56">
        <f t="shared" si="2"/>
        <v>12</v>
      </c>
      <c r="J26" s="59">
        <v>0.77</v>
      </c>
      <c r="K26" s="60">
        <f t="shared" si="3"/>
        <v>2</v>
      </c>
    </row>
    <row r="27" spans="2:11" ht="13.5" customHeight="1">
      <c r="B27" s="53" t="s">
        <v>57</v>
      </c>
      <c r="C27" s="54" t="s">
        <v>58</v>
      </c>
      <c r="D27" s="55">
        <v>8.64</v>
      </c>
      <c r="E27" s="56">
        <f t="shared" si="0"/>
        <v>28</v>
      </c>
      <c r="F27" s="57">
        <v>4</v>
      </c>
      <c r="G27" s="56">
        <f t="shared" si="1"/>
        <v>26</v>
      </c>
      <c r="H27" s="58">
        <v>81.044531205794144</v>
      </c>
      <c r="I27" s="56">
        <f t="shared" si="2"/>
        <v>11</v>
      </c>
      <c r="J27" s="59">
        <v>0.98</v>
      </c>
      <c r="K27" s="60">
        <f t="shared" si="3"/>
        <v>1</v>
      </c>
    </row>
    <row r="28" spans="2:11" ht="13.5" customHeight="1">
      <c r="B28" s="53" t="s">
        <v>59</v>
      </c>
      <c r="C28" s="54" t="s">
        <v>60</v>
      </c>
      <c r="D28" s="55">
        <v>12.46</v>
      </c>
      <c r="E28" s="56">
        <f t="shared" si="0"/>
        <v>11</v>
      </c>
      <c r="F28" s="57">
        <v>24.4</v>
      </c>
      <c r="G28" s="56">
        <f t="shared" si="1"/>
        <v>1</v>
      </c>
      <c r="H28" s="58">
        <v>78.301886792452834</v>
      </c>
      <c r="I28" s="56">
        <f t="shared" si="2"/>
        <v>14</v>
      </c>
      <c r="J28" s="59">
        <v>0.21</v>
      </c>
      <c r="K28" s="60">
        <f t="shared" si="3"/>
        <v>39</v>
      </c>
    </row>
    <row r="29" spans="2:11" ht="13.5" customHeight="1">
      <c r="B29" s="53" t="s">
        <v>61</v>
      </c>
      <c r="C29" s="54" t="s">
        <v>62</v>
      </c>
      <c r="D29" s="55">
        <v>14.96</v>
      </c>
      <c r="E29" s="56">
        <f t="shared" si="0"/>
        <v>3</v>
      </c>
      <c r="F29" s="57">
        <v>14.1</v>
      </c>
      <c r="G29" s="56">
        <f t="shared" si="1"/>
        <v>2</v>
      </c>
      <c r="H29" s="58">
        <v>74.959716403480499</v>
      </c>
      <c r="I29" s="56">
        <f t="shared" si="2"/>
        <v>23</v>
      </c>
      <c r="J29" s="59">
        <v>0.24</v>
      </c>
      <c r="K29" s="60">
        <f t="shared" si="3"/>
        <v>31</v>
      </c>
    </row>
    <row r="30" spans="2:11" ht="13.5" customHeight="1">
      <c r="B30" s="53" t="s">
        <v>63</v>
      </c>
      <c r="C30" s="54" t="s">
        <v>64</v>
      </c>
      <c r="D30" s="55">
        <v>8.5</v>
      </c>
      <c r="E30" s="56">
        <f t="shared" si="0"/>
        <v>29</v>
      </c>
      <c r="F30" s="57">
        <v>9.1999999999999993</v>
      </c>
      <c r="G30" s="56">
        <f t="shared" si="1"/>
        <v>7</v>
      </c>
      <c r="H30" s="58">
        <v>82</v>
      </c>
      <c r="I30" s="56">
        <f t="shared" si="2"/>
        <v>7</v>
      </c>
      <c r="J30" s="59">
        <v>0.16</v>
      </c>
      <c r="K30" s="60">
        <f t="shared" si="3"/>
        <v>42</v>
      </c>
    </row>
    <row r="31" spans="2:11" ht="13.5" customHeight="1">
      <c r="B31" s="53" t="s">
        <v>65</v>
      </c>
      <c r="C31" s="54" t="s">
        <v>66</v>
      </c>
      <c r="D31" s="55">
        <v>14.17</v>
      </c>
      <c r="E31" s="56">
        <f t="shared" si="0"/>
        <v>5</v>
      </c>
      <c r="F31" s="57">
        <v>9.1</v>
      </c>
      <c r="G31" s="56">
        <f t="shared" si="1"/>
        <v>8</v>
      </c>
      <c r="H31" s="58">
        <v>70.402200068752151</v>
      </c>
      <c r="I31" s="56">
        <f t="shared" si="2"/>
        <v>30</v>
      </c>
      <c r="J31" s="59">
        <v>0.24</v>
      </c>
      <c r="K31" s="60">
        <f t="shared" si="3"/>
        <v>31</v>
      </c>
    </row>
    <row r="32" spans="2:11" ht="13.5" customHeight="1">
      <c r="B32" s="53" t="s">
        <v>67</v>
      </c>
      <c r="C32" s="54" t="s">
        <v>68</v>
      </c>
      <c r="D32" s="55">
        <v>10.14</v>
      </c>
      <c r="E32" s="56">
        <f t="shared" si="0"/>
        <v>19</v>
      </c>
      <c r="F32" s="57">
        <v>7.5</v>
      </c>
      <c r="G32" s="56">
        <f t="shared" si="1"/>
        <v>10</v>
      </c>
      <c r="H32" s="58">
        <v>112.06444361183965</v>
      </c>
      <c r="I32" s="56">
        <f t="shared" si="2"/>
        <v>1</v>
      </c>
      <c r="J32" s="59">
        <v>0.42</v>
      </c>
      <c r="K32" s="60">
        <f t="shared" si="3"/>
        <v>15</v>
      </c>
    </row>
    <row r="33" spans="2:11" ht="13.5" customHeight="1">
      <c r="B33" s="53" t="s">
        <v>69</v>
      </c>
      <c r="C33" s="54" t="s">
        <v>70</v>
      </c>
      <c r="D33" s="55">
        <v>12.39</v>
      </c>
      <c r="E33" s="56">
        <f t="shared" si="0"/>
        <v>12</v>
      </c>
      <c r="F33" s="57">
        <v>13.8</v>
      </c>
      <c r="G33" s="56">
        <f t="shared" si="1"/>
        <v>3</v>
      </c>
      <c r="H33" s="58">
        <v>89.149495835160025</v>
      </c>
      <c r="I33" s="56">
        <f t="shared" si="2"/>
        <v>4</v>
      </c>
      <c r="J33" s="59">
        <v>0.26</v>
      </c>
      <c r="K33" s="60">
        <f t="shared" si="3"/>
        <v>28</v>
      </c>
    </row>
    <row r="34" spans="2:11" ht="13.5" customHeight="1">
      <c r="B34" s="53" t="s">
        <v>71</v>
      </c>
      <c r="C34" s="54" t="s">
        <v>72</v>
      </c>
      <c r="D34" s="55">
        <v>8.48</v>
      </c>
      <c r="E34" s="56">
        <f t="shared" si="0"/>
        <v>30</v>
      </c>
      <c r="F34" s="57">
        <v>2.5</v>
      </c>
      <c r="G34" s="56">
        <f t="shared" si="1"/>
        <v>36</v>
      </c>
      <c r="H34" s="58">
        <v>75.250035216227644</v>
      </c>
      <c r="I34" s="56">
        <f t="shared" si="2"/>
        <v>22</v>
      </c>
      <c r="J34" s="59">
        <v>0.37</v>
      </c>
      <c r="K34" s="60">
        <f t="shared" si="3"/>
        <v>20</v>
      </c>
    </row>
    <row r="35" spans="2:11" ht="13.5" customHeight="1">
      <c r="B35" s="53" t="s">
        <v>73</v>
      </c>
      <c r="C35" s="54" t="s">
        <v>74</v>
      </c>
      <c r="D35" s="55">
        <v>22.77</v>
      </c>
      <c r="E35" s="56">
        <f t="shared" si="0"/>
        <v>1</v>
      </c>
      <c r="F35" s="57">
        <v>6</v>
      </c>
      <c r="G35" s="56">
        <f t="shared" si="1"/>
        <v>15</v>
      </c>
      <c r="H35" s="58">
        <v>101.66348513771474</v>
      </c>
      <c r="I35" s="56">
        <f t="shared" si="2"/>
        <v>2</v>
      </c>
      <c r="J35" s="59">
        <v>0.69</v>
      </c>
      <c r="K35" s="60">
        <f t="shared" si="3"/>
        <v>4</v>
      </c>
    </row>
    <row r="36" spans="2:11" ht="13.5" customHeight="1">
      <c r="B36" s="53" t="s">
        <v>75</v>
      </c>
      <c r="C36" s="54" t="s">
        <v>76</v>
      </c>
      <c r="D36" s="55">
        <v>4.9400000000000004</v>
      </c>
      <c r="E36" s="56">
        <f t="shared" si="0"/>
        <v>43</v>
      </c>
      <c r="F36" s="57">
        <v>1.4</v>
      </c>
      <c r="G36" s="56">
        <f t="shared" si="1"/>
        <v>44</v>
      </c>
      <c r="H36" s="58">
        <v>89.468570147245686</v>
      </c>
      <c r="I36" s="56">
        <f t="shared" si="2"/>
        <v>3</v>
      </c>
      <c r="J36" s="59">
        <v>0.56000000000000005</v>
      </c>
      <c r="K36" s="60">
        <f t="shared" si="3"/>
        <v>6</v>
      </c>
    </row>
    <row r="37" spans="2:11" ht="13.5" customHeight="1">
      <c r="B37" s="53" t="s">
        <v>77</v>
      </c>
      <c r="C37" s="54" t="s">
        <v>78</v>
      </c>
      <c r="D37" s="55">
        <v>7.96</v>
      </c>
      <c r="E37" s="56">
        <f t="shared" si="0"/>
        <v>35</v>
      </c>
      <c r="F37" s="57">
        <v>2.4</v>
      </c>
      <c r="G37" s="56">
        <f t="shared" si="1"/>
        <v>38</v>
      </c>
      <c r="H37" s="58">
        <v>75.476966030711949</v>
      </c>
      <c r="I37" s="56">
        <f t="shared" si="2"/>
        <v>21</v>
      </c>
      <c r="J37" s="59">
        <v>0.31</v>
      </c>
      <c r="K37" s="60">
        <f t="shared" si="3"/>
        <v>24</v>
      </c>
    </row>
    <row r="38" spans="2:11" ht="13.5" customHeight="1">
      <c r="B38" s="53" t="s">
        <v>79</v>
      </c>
      <c r="C38" s="54" t="s">
        <v>80</v>
      </c>
      <c r="D38" s="55">
        <v>12.88</v>
      </c>
      <c r="E38" s="56">
        <f t="shared" si="0"/>
        <v>10</v>
      </c>
      <c r="F38" s="57">
        <v>7</v>
      </c>
      <c r="G38" s="56">
        <f t="shared" si="1"/>
        <v>12</v>
      </c>
      <c r="H38" s="58">
        <v>68.206312548113928</v>
      </c>
      <c r="I38" s="56">
        <f t="shared" si="2"/>
        <v>34</v>
      </c>
      <c r="J38" s="59">
        <v>0.22</v>
      </c>
      <c r="K38" s="60">
        <f t="shared" si="3"/>
        <v>37</v>
      </c>
    </row>
    <row r="39" spans="2:11" ht="13.5" customHeight="1">
      <c r="B39" s="53" t="s">
        <v>81</v>
      </c>
      <c r="C39" s="54" t="s">
        <v>82</v>
      </c>
      <c r="D39" s="55">
        <v>7.4</v>
      </c>
      <c r="E39" s="56">
        <f t="shared" si="0"/>
        <v>37</v>
      </c>
      <c r="F39" s="57">
        <v>2.6</v>
      </c>
      <c r="G39" s="56">
        <f t="shared" si="1"/>
        <v>35</v>
      </c>
      <c r="H39" s="58">
        <v>69.352360043907794</v>
      </c>
      <c r="I39" s="56">
        <f t="shared" si="2"/>
        <v>33</v>
      </c>
      <c r="J39" s="59">
        <v>0.28999999999999998</v>
      </c>
      <c r="K39" s="60">
        <f t="shared" si="3"/>
        <v>26</v>
      </c>
    </row>
    <row r="40" spans="2:11" ht="13.5" customHeight="1">
      <c r="B40" s="53" t="s">
        <v>83</v>
      </c>
      <c r="C40" s="54" t="s">
        <v>84</v>
      </c>
      <c r="D40" s="55">
        <v>9.23</v>
      </c>
      <c r="E40" s="56">
        <f t="shared" si="0"/>
        <v>24</v>
      </c>
      <c r="F40" s="57">
        <v>3.7</v>
      </c>
      <c r="G40" s="56">
        <f t="shared" si="1"/>
        <v>28</v>
      </c>
      <c r="H40" s="58">
        <v>68.03324099722991</v>
      </c>
      <c r="I40" s="56">
        <f t="shared" si="2"/>
        <v>35</v>
      </c>
      <c r="J40" s="59">
        <v>0.34</v>
      </c>
      <c r="K40" s="60">
        <f t="shared" si="3"/>
        <v>22</v>
      </c>
    </row>
    <row r="41" spans="2:11" ht="13.5" customHeight="1">
      <c r="B41" s="53" t="s">
        <v>85</v>
      </c>
      <c r="C41" s="54" t="s">
        <v>86</v>
      </c>
      <c r="D41" s="55">
        <v>6.3</v>
      </c>
      <c r="E41" s="56">
        <f t="shared" si="0"/>
        <v>42</v>
      </c>
      <c r="F41" s="57">
        <v>3.8</v>
      </c>
      <c r="G41" s="56">
        <f t="shared" si="1"/>
        <v>27</v>
      </c>
      <c r="H41" s="58">
        <v>78.22706065318819</v>
      </c>
      <c r="I41" s="56">
        <f t="shared" si="2"/>
        <v>15</v>
      </c>
      <c r="J41" s="59">
        <v>0.23</v>
      </c>
      <c r="K41" s="60">
        <f t="shared" si="3"/>
        <v>35</v>
      </c>
    </row>
    <row r="42" spans="2:11" ht="13.5" customHeight="1">
      <c r="B42" s="53" t="s">
        <v>87</v>
      </c>
      <c r="C42" s="54" t="s">
        <v>88</v>
      </c>
      <c r="D42" s="55">
        <v>10.46</v>
      </c>
      <c r="E42" s="56">
        <f t="shared" si="0"/>
        <v>15</v>
      </c>
      <c r="F42" s="57">
        <v>3.4</v>
      </c>
      <c r="G42" s="56">
        <f t="shared" si="1"/>
        <v>31</v>
      </c>
      <c r="H42" s="58">
        <v>81.662337662337663</v>
      </c>
      <c r="I42" s="56">
        <f t="shared" si="2"/>
        <v>9</v>
      </c>
      <c r="J42" s="59">
        <v>0.4</v>
      </c>
      <c r="K42" s="60">
        <f t="shared" si="3"/>
        <v>18</v>
      </c>
    </row>
    <row r="43" spans="2:11" ht="13.5" customHeight="1">
      <c r="B43" s="53" t="s">
        <v>89</v>
      </c>
      <c r="C43" s="54" t="s">
        <v>90</v>
      </c>
      <c r="D43" s="55">
        <v>10.28</v>
      </c>
      <c r="E43" s="56">
        <f t="shared" si="0"/>
        <v>17</v>
      </c>
      <c r="F43" s="57">
        <v>5.4</v>
      </c>
      <c r="G43" s="56">
        <f t="shared" si="1"/>
        <v>18</v>
      </c>
      <c r="H43" s="58">
        <v>71.496562665256477</v>
      </c>
      <c r="I43" s="56">
        <f t="shared" si="2"/>
        <v>28</v>
      </c>
      <c r="J43" s="59">
        <v>0.24</v>
      </c>
      <c r="K43" s="60">
        <f t="shared" si="3"/>
        <v>31</v>
      </c>
    </row>
    <row r="44" spans="2:11" ht="13.5" customHeight="1">
      <c r="B44" s="53" t="s">
        <v>91</v>
      </c>
      <c r="C44" s="54" t="s">
        <v>92</v>
      </c>
      <c r="D44" s="55">
        <v>13.29</v>
      </c>
      <c r="E44" s="56">
        <f t="shared" si="0"/>
        <v>7</v>
      </c>
      <c r="F44" s="57">
        <v>2.7</v>
      </c>
      <c r="G44" s="56">
        <f t="shared" si="1"/>
        <v>33</v>
      </c>
      <c r="H44" s="58">
        <v>66.28859483301828</v>
      </c>
      <c r="I44" s="56">
        <f t="shared" si="2"/>
        <v>37</v>
      </c>
      <c r="J44" s="59">
        <v>0.17</v>
      </c>
      <c r="K44" s="60">
        <f t="shared" si="3"/>
        <v>41</v>
      </c>
    </row>
    <row r="45" spans="2:11" ht="13.5" customHeight="1">
      <c r="B45" s="53" t="s">
        <v>93</v>
      </c>
      <c r="C45" s="54" t="s">
        <v>94</v>
      </c>
      <c r="D45" s="55">
        <v>8.33</v>
      </c>
      <c r="E45" s="56">
        <f t="shared" si="0"/>
        <v>32</v>
      </c>
      <c r="F45" s="57">
        <v>10.5</v>
      </c>
      <c r="G45" s="56">
        <f t="shared" si="1"/>
        <v>5</v>
      </c>
      <c r="H45" s="58">
        <v>71.882086167800452</v>
      </c>
      <c r="I45" s="56">
        <f t="shared" si="2"/>
        <v>27</v>
      </c>
      <c r="J45" s="59">
        <v>0.15</v>
      </c>
      <c r="K45" s="60">
        <f t="shared" si="3"/>
        <v>43</v>
      </c>
    </row>
    <row r="46" spans="2:11" ht="13.5" customHeight="1">
      <c r="B46" s="53" t="s">
        <v>95</v>
      </c>
      <c r="C46" s="54" t="s">
        <v>96</v>
      </c>
      <c r="D46" s="55">
        <v>6.94</v>
      </c>
      <c r="E46" s="56">
        <f t="shared" si="0"/>
        <v>39</v>
      </c>
      <c r="F46" s="57">
        <v>1.5</v>
      </c>
      <c r="G46" s="56">
        <f t="shared" si="1"/>
        <v>43</v>
      </c>
      <c r="H46" s="58">
        <v>77.655677655677664</v>
      </c>
      <c r="I46" s="56">
        <f t="shared" si="2"/>
        <v>17</v>
      </c>
      <c r="J46" s="59">
        <v>0.2</v>
      </c>
      <c r="K46" s="60">
        <f t="shared" si="3"/>
        <v>40</v>
      </c>
    </row>
    <row r="47" spans="2:11" ht="13.5" customHeight="1">
      <c r="B47" s="53" t="s">
        <v>97</v>
      </c>
      <c r="C47" s="54" t="s">
        <v>98</v>
      </c>
      <c r="D47" s="55">
        <v>14.8</v>
      </c>
      <c r="E47" s="56">
        <f t="shared" si="0"/>
        <v>4</v>
      </c>
      <c r="F47" s="57">
        <v>8.3000000000000007</v>
      </c>
      <c r="G47" s="56">
        <f t="shared" si="1"/>
        <v>9</v>
      </c>
      <c r="H47" s="58">
        <v>66.067864271457083</v>
      </c>
      <c r="I47" s="56">
        <f t="shared" si="2"/>
        <v>38</v>
      </c>
      <c r="J47" s="59">
        <v>0.22</v>
      </c>
      <c r="K47" s="60">
        <f t="shared" si="3"/>
        <v>37</v>
      </c>
    </row>
    <row r="48" spans="2:11" ht="13.5" customHeight="1">
      <c r="B48" s="53" t="s">
        <v>99</v>
      </c>
      <c r="C48" s="54" t="s">
        <v>100</v>
      </c>
      <c r="D48" s="55">
        <v>3.41</v>
      </c>
      <c r="E48" s="56">
        <f t="shared" si="0"/>
        <v>45</v>
      </c>
      <c r="F48" s="57">
        <v>2.2999999999999998</v>
      </c>
      <c r="G48" s="56">
        <f t="shared" si="1"/>
        <v>40</v>
      </c>
      <c r="H48" s="58">
        <v>77.088502894954502</v>
      </c>
      <c r="I48" s="56">
        <f t="shared" si="2"/>
        <v>18</v>
      </c>
      <c r="J48" s="59">
        <v>0.15</v>
      </c>
      <c r="K48" s="60">
        <f t="shared" si="3"/>
        <v>43</v>
      </c>
    </row>
    <row r="49" spans="1:11" ht="13.5" customHeight="1">
      <c r="B49" s="53" t="s">
        <v>101</v>
      </c>
      <c r="C49" s="54" t="s">
        <v>102</v>
      </c>
      <c r="D49" s="55">
        <v>8.4</v>
      </c>
      <c r="E49" s="56">
        <f t="shared" si="0"/>
        <v>31</v>
      </c>
      <c r="F49" s="57">
        <v>1.8</v>
      </c>
      <c r="G49" s="56">
        <f t="shared" si="1"/>
        <v>42</v>
      </c>
      <c r="H49" s="58">
        <v>62.059433310297166</v>
      </c>
      <c r="I49" s="56">
        <f t="shared" si="2"/>
        <v>42</v>
      </c>
      <c r="J49" s="59">
        <v>0.14000000000000001</v>
      </c>
      <c r="K49" s="60">
        <f t="shared" si="3"/>
        <v>45</v>
      </c>
    </row>
    <row r="50" spans="1:11" ht="13.5" customHeight="1">
      <c r="B50" s="53" t="s">
        <v>103</v>
      </c>
      <c r="C50" s="54" t="s">
        <v>104</v>
      </c>
      <c r="D50" s="55">
        <v>9.2899999999999991</v>
      </c>
      <c r="E50" s="56">
        <f t="shared" si="0"/>
        <v>23</v>
      </c>
      <c r="F50" s="57">
        <v>4.3</v>
      </c>
      <c r="G50" s="56">
        <f t="shared" si="1"/>
        <v>23</v>
      </c>
      <c r="H50" s="58">
        <v>73.728528123947456</v>
      </c>
      <c r="I50" s="56">
        <f t="shared" si="2"/>
        <v>26</v>
      </c>
      <c r="J50" s="59">
        <v>0.23</v>
      </c>
      <c r="K50" s="60">
        <f t="shared" si="3"/>
        <v>35</v>
      </c>
    </row>
    <row r="51" spans="1:11" ht="13.5" customHeight="1">
      <c r="B51" s="53" t="s">
        <v>105</v>
      </c>
      <c r="C51" s="54" t="s">
        <v>106</v>
      </c>
      <c r="D51" s="55">
        <v>12.98</v>
      </c>
      <c r="E51" s="56">
        <f t="shared" si="0"/>
        <v>8</v>
      </c>
      <c r="F51" s="57">
        <v>5.2</v>
      </c>
      <c r="G51" s="56">
        <f t="shared" si="1"/>
        <v>20</v>
      </c>
      <c r="H51" s="58">
        <v>63.257575757575758</v>
      </c>
      <c r="I51" s="56">
        <f t="shared" si="2"/>
        <v>40</v>
      </c>
      <c r="J51" s="59">
        <v>0.5</v>
      </c>
      <c r="K51" s="60">
        <f t="shared" si="3"/>
        <v>9</v>
      </c>
    </row>
    <row r="52" spans="1:11" ht="24.95" customHeight="1" thickBot="1">
      <c r="B52" s="61" t="s">
        <v>107</v>
      </c>
      <c r="C52" s="62" t="s">
        <v>108</v>
      </c>
      <c r="D52" s="63">
        <v>9.17</v>
      </c>
      <c r="E52" s="64"/>
      <c r="F52" s="65">
        <v>5.3</v>
      </c>
      <c r="G52" s="64"/>
      <c r="H52" s="66">
        <v>71.77820801726601</v>
      </c>
      <c r="I52" s="67"/>
      <c r="J52" s="68">
        <v>0.37</v>
      </c>
      <c r="K52" s="69"/>
    </row>
    <row r="53" spans="1:11" s="77" customFormat="1" ht="12" customHeight="1" thickBot="1">
      <c r="A53" s="7"/>
      <c r="B53" s="70"/>
      <c r="C53" s="71"/>
      <c r="D53" s="72"/>
      <c r="E53" s="73"/>
      <c r="F53" s="74"/>
      <c r="G53" s="73"/>
      <c r="H53" s="75"/>
      <c r="I53" s="76"/>
      <c r="J53" s="75"/>
      <c r="K53" s="76"/>
    </row>
    <row r="54" spans="1:11" s="77" customFormat="1" ht="21.75" customHeight="1">
      <c r="A54" s="7"/>
      <c r="B54" s="15" t="s">
        <v>109</v>
      </c>
      <c r="C54" s="78"/>
      <c r="D54" s="79" t="s">
        <v>110</v>
      </c>
      <c r="E54" s="80"/>
      <c r="F54" s="79" t="s">
        <v>111</v>
      </c>
      <c r="G54" s="80"/>
      <c r="H54" s="81" t="s">
        <v>112</v>
      </c>
      <c r="I54" s="82"/>
      <c r="J54" s="83" t="s">
        <v>113</v>
      </c>
      <c r="K54" s="84"/>
    </row>
    <row r="55" spans="1:11" s="77" customFormat="1" ht="21.75" customHeight="1">
      <c r="A55" s="7"/>
      <c r="B55" s="85"/>
      <c r="C55" s="86"/>
      <c r="D55" s="87" t="s">
        <v>114</v>
      </c>
      <c r="E55" s="88"/>
      <c r="F55" s="87" t="s">
        <v>114</v>
      </c>
      <c r="G55" s="88"/>
      <c r="H55" s="87" t="s">
        <v>115</v>
      </c>
      <c r="I55" s="89"/>
      <c r="J55" s="87" t="s">
        <v>116</v>
      </c>
      <c r="K55" s="90"/>
    </row>
    <row r="56" spans="1:11" s="77" customFormat="1" ht="12.95" customHeight="1">
      <c r="A56" s="7"/>
      <c r="B56" s="91" t="s">
        <v>117</v>
      </c>
      <c r="C56" s="92"/>
      <c r="D56" s="93" t="s">
        <v>118</v>
      </c>
      <c r="E56" s="94"/>
      <c r="F56" s="93" t="s">
        <v>119</v>
      </c>
      <c r="G56" s="94"/>
      <c r="H56" s="93" t="s">
        <v>120</v>
      </c>
      <c r="I56" s="95"/>
      <c r="J56" s="93" t="s">
        <v>121</v>
      </c>
      <c r="K56" s="96"/>
    </row>
    <row r="57" spans="1:11" s="77" customFormat="1" ht="12.95" customHeight="1" thickBot="1">
      <c r="A57" s="7"/>
      <c r="B57" s="97" t="s">
        <v>122</v>
      </c>
      <c r="C57" s="98"/>
      <c r="D57" s="99" t="s">
        <v>123</v>
      </c>
      <c r="E57" s="100"/>
      <c r="F57" s="99" t="s">
        <v>123</v>
      </c>
      <c r="G57" s="100"/>
      <c r="H57" s="99" t="s">
        <v>124</v>
      </c>
      <c r="I57" s="101"/>
      <c r="J57" s="99" t="s">
        <v>124</v>
      </c>
      <c r="K57" s="102"/>
    </row>
    <row r="58" spans="1:11" s="77" customFormat="1" ht="12" customHeight="1">
      <c r="A58" s="7"/>
      <c r="B58" s="103"/>
      <c r="C58" s="103"/>
      <c r="D58" s="104"/>
      <c r="E58" s="105"/>
      <c r="F58" s="105"/>
      <c r="G58" s="105"/>
      <c r="H58" s="106"/>
      <c r="I58" s="105"/>
      <c r="J58" s="106"/>
      <c r="K58" s="105"/>
    </row>
    <row r="59" spans="1:11" s="77" customFormat="1" ht="12" customHeight="1">
      <c r="A59" s="7"/>
      <c r="B59" s="103"/>
      <c r="C59" s="103"/>
      <c r="D59" s="104"/>
      <c r="E59" s="105"/>
      <c r="F59" s="105"/>
      <c r="G59" s="105"/>
      <c r="H59" s="106"/>
      <c r="I59" s="105"/>
      <c r="J59" s="106"/>
      <c r="K59" s="105"/>
    </row>
    <row r="60" spans="1:11" s="77" customFormat="1" ht="12" customHeight="1">
      <c r="A60" s="7"/>
      <c r="B60" s="103"/>
      <c r="C60" s="103"/>
      <c r="D60" s="104"/>
      <c r="E60" s="105"/>
      <c r="F60" s="105"/>
      <c r="G60" s="105"/>
      <c r="H60" s="106"/>
      <c r="I60" s="105"/>
      <c r="J60" s="106"/>
      <c r="K60" s="105"/>
    </row>
    <row r="61" spans="1:11" s="109" customFormat="1" ht="12.75" customHeight="1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</row>
    <row r="62" spans="1:11" s="109" customFormat="1" ht="12.75" customHeight="1">
      <c r="A62" s="107"/>
      <c r="B62" s="110"/>
      <c r="C62" s="110"/>
      <c r="D62" s="111"/>
      <c r="E62" s="13"/>
      <c r="F62" s="13"/>
      <c r="G62" s="13"/>
      <c r="H62" s="112"/>
      <c r="J62" s="112"/>
    </row>
    <row r="63" spans="1:11" s="109" customFormat="1" ht="12.75" customHeight="1">
      <c r="A63" s="107"/>
      <c r="B63" s="110"/>
      <c r="C63" s="110"/>
      <c r="D63" s="111"/>
      <c r="E63" s="13"/>
      <c r="F63" s="13"/>
      <c r="G63" s="13"/>
      <c r="H63" s="112"/>
      <c r="J63" s="112"/>
    </row>
    <row r="64" spans="1:11" s="109" customFormat="1" ht="12.75" customHeight="1">
      <c r="A64" s="107"/>
      <c r="B64" s="110"/>
      <c r="C64" s="110"/>
      <c r="D64" s="113"/>
      <c r="E64" s="113"/>
      <c r="F64" s="113"/>
      <c r="G64" s="113"/>
      <c r="H64" s="112"/>
      <c r="J64" s="112"/>
    </row>
    <row r="65" spans="1:10" s="109" customFormat="1" ht="12.75" customHeight="1">
      <c r="A65" s="107"/>
      <c r="B65" s="110"/>
      <c r="C65" s="110"/>
      <c r="D65" s="111"/>
      <c r="E65" s="13"/>
      <c r="F65" s="13"/>
      <c r="G65" s="13"/>
      <c r="H65" s="112"/>
      <c r="J65" s="112"/>
    </row>
    <row r="66" spans="1:10" s="117" customFormat="1" ht="12.75" customHeight="1">
      <c r="A66" s="114"/>
      <c r="B66" s="115"/>
      <c r="C66" s="115"/>
      <c r="D66" s="116"/>
      <c r="H66" s="118"/>
      <c r="J66" s="118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17～20</vt:lpstr>
      <vt:lpstr>'17～20'!Print_Area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2021-02-01T02:48:51Z</dcterms:created>
  <dcterms:modified xsi:type="dcterms:W3CDTF">2021-02-01T02:49:33Z</dcterms:modified>
</cp:coreProperties>
</file>