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mamoto\Desktop\"/>
    </mc:Choice>
  </mc:AlternateContent>
  <bookViews>
    <workbookView xWindow="0" yWindow="0" windowWidth="20460" windowHeight="7605"/>
  </bookViews>
  <sheets>
    <sheet name="25～28" sheetId="1" r:id="rId1"/>
  </sheets>
  <externalReferences>
    <externalReference r:id="rId2"/>
  </externalReferences>
  <definedNames>
    <definedName name="_Fill" hidden="1">#REF!</definedName>
    <definedName name="_Key1" hidden="1">#REF!</definedName>
    <definedName name="_Order1" hidden="1">0</definedName>
    <definedName name="_Sort" hidden="1">#REF!</definedName>
    <definedName name="_xlnm.Print_Area" localSheetId="0">'25～28'!$B$3:$K$57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1" l="1"/>
  <c r="G51" i="1"/>
  <c r="K50" i="1"/>
  <c r="I50" i="1"/>
  <c r="G50" i="1"/>
  <c r="E50" i="1"/>
  <c r="K49" i="1"/>
  <c r="I49" i="1"/>
  <c r="G49" i="1"/>
  <c r="E49" i="1"/>
  <c r="K48" i="1"/>
  <c r="I48" i="1"/>
  <c r="G48" i="1"/>
  <c r="E48" i="1"/>
  <c r="K47" i="1"/>
  <c r="I47" i="1"/>
  <c r="G47" i="1"/>
  <c r="E47" i="1"/>
  <c r="K46" i="1"/>
  <c r="I46" i="1"/>
  <c r="G46" i="1"/>
  <c r="E46" i="1"/>
  <c r="K45" i="1"/>
  <c r="I45" i="1"/>
  <c r="G45" i="1"/>
  <c r="E45" i="1"/>
  <c r="K44" i="1"/>
  <c r="I44" i="1"/>
  <c r="G44" i="1"/>
  <c r="E44" i="1"/>
  <c r="K43" i="1"/>
  <c r="I43" i="1"/>
  <c r="G43" i="1"/>
  <c r="E43" i="1"/>
  <c r="K42" i="1"/>
  <c r="I42" i="1"/>
  <c r="G42" i="1"/>
  <c r="E42" i="1"/>
  <c r="K41" i="1"/>
  <c r="I41" i="1"/>
  <c r="G41" i="1"/>
  <c r="E41" i="1"/>
  <c r="K40" i="1"/>
  <c r="I40" i="1"/>
  <c r="G40" i="1"/>
  <c r="E40" i="1"/>
  <c r="K39" i="1"/>
  <c r="I39" i="1"/>
  <c r="G39" i="1"/>
  <c r="E39" i="1"/>
  <c r="K38" i="1"/>
  <c r="I38" i="1"/>
  <c r="G38" i="1"/>
  <c r="E38" i="1"/>
  <c r="K37" i="1"/>
  <c r="I37" i="1"/>
  <c r="G37" i="1"/>
  <c r="E37" i="1"/>
  <c r="K36" i="1"/>
  <c r="I36" i="1"/>
  <c r="G36" i="1"/>
  <c r="E36" i="1"/>
  <c r="K35" i="1"/>
  <c r="I35" i="1"/>
  <c r="G35" i="1"/>
  <c r="E35" i="1"/>
  <c r="K34" i="1"/>
  <c r="I34" i="1"/>
  <c r="G34" i="1"/>
  <c r="E34" i="1"/>
  <c r="K33" i="1"/>
  <c r="I33" i="1"/>
  <c r="G33" i="1"/>
  <c r="E33" i="1"/>
  <c r="K32" i="1"/>
  <c r="I32" i="1"/>
  <c r="G32" i="1"/>
  <c r="E32" i="1"/>
  <c r="K31" i="1"/>
  <c r="I31" i="1"/>
  <c r="G31" i="1"/>
  <c r="E31" i="1"/>
  <c r="K30" i="1"/>
  <c r="I30" i="1"/>
  <c r="G30" i="1"/>
  <c r="E30" i="1"/>
  <c r="K29" i="1"/>
  <c r="I29" i="1"/>
  <c r="G29" i="1"/>
  <c r="E29" i="1"/>
  <c r="K28" i="1"/>
  <c r="I28" i="1"/>
  <c r="G28" i="1"/>
  <c r="E28" i="1"/>
  <c r="K27" i="1"/>
  <c r="I27" i="1"/>
  <c r="G27" i="1"/>
  <c r="E27" i="1"/>
  <c r="K26" i="1"/>
  <c r="I26" i="1"/>
  <c r="G26" i="1"/>
  <c r="E26" i="1"/>
  <c r="K25" i="1"/>
  <c r="I25" i="1"/>
  <c r="G25" i="1"/>
  <c r="E25" i="1"/>
  <c r="K24" i="1"/>
  <c r="I24" i="1"/>
  <c r="G24" i="1"/>
  <c r="E24" i="1"/>
  <c r="K23" i="1"/>
  <c r="I23" i="1"/>
  <c r="G23" i="1"/>
  <c r="E23" i="1"/>
  <c r="K22" i="1"/>
  <c r="I22" i="1"/>
  <c r="G22" i="1"/>
  <c r="E22" i="1"/>
  <c r="K21" i="1"/>
  <c r="I21" i="1"/>
  <c r="G21" i="1"/>
  <c r="E21" i="1"/>
  <c r="K20" i="1"/>
  <c r="I20" i="1"/>
  <c r="G20" i="1"/>
  <c r="E20" i="1"/>
  <c r="K19" i="1"/>
  <c r="I19" i="1"/>
  <c r="G19" i="1"/>
  <c r="E19" i="1"/>
  <c r="K18" i="1"/>
  <c r="I18" i="1"/>
  <c r="G18" i="1"/>
  <c r="E18" i="1"/>
  <c r="K17" i="1"/>
  <c r="I17" i="1"/>
  <c r="G17" i="1"/>
  <c r="E17" i="1"/>
  <c r="K16" i="1"/>
  <c r="I16" i="1"/>
  <c r="G16" i="1"/>
  <c r="E16" i="1"/>
  <c r="K15" i="1"/>
  <c r="I15" i="1"/>
  <c r="G15" i="1"/>
  <c r="E15" i="1"/>
  <c r="K14" i="1"/>
  <c r="I14" i="1"/>
  <c r="G14" i="1"/>
  <c r="E14" i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K7" i="1"/>
  <c r="I7" i="1"/>
  <c r="I51" i="1"/>
  <c r="G7" i="1"/>
  <c r="E7" i="1"/>
  <c r="E51" i="1"/>
</calcChain>
</file>

<file path=xl/sharedStrings.xml><?xml version="1.0" encoding="utf-8"?>
<sst xmlns="http://schemas.openxmlformats.org/spreadsheetml/2006/main" count="137" uniqueCount="126">
  <si>
    <t>市町村</t>
    <rPh sb="0" eb="3">
      <t>シチョウソン</t>
    </rPh>
    <phoneticPr fontId="5"/>
  </si>
  <si>
    <t>25　完全失業率</t>
    <rPh sb="3" eb="5">
      <t>カンゼン</t>
    </rPh>
    <rPh sb="5" eb="8">
      <t>シツギョウリツ</t>
    </rPh>
    <phoneticPr fontId="5"/>
  </si>
  <si>
    <t>26　市町村内総生産</t>
    <rPh sb="3" eb="6">
      <t>シチョウソン</t>
    </rPh>
    <rPh sb="6" eb="7">
      <t>ナイ</t>
    </rPh>
    <rPh sb="7" eb="10">
      <t>ソウセイサン</t>
    </rPh>
    <phoneticPr fontId="5"/>
  </si>
  <si>
    <t>27　一人当たり
市町村民所得</t>
    <rPh sb="3" eb="5">
      <t>ヒトリ</t>
    </rPh>
    <rPh sb="5" eb="6">
      <t>ア</t>
    </rPh>
    <rPh sb="9" eb="12">
      <t>シチョウソン</t>
    </rPh>
    <rPh sb="12" eb="13">
      <t>ミン</t>
    </rPh>
    <rPh sb="13" eb="15">
      <t>ショトク</t>
    </rPh>
    <phoneticPr fontId="5"/>
  </si>
  <si>
    <t>28　事業所（民営）数
(千人当たり）</t>
    <rPh sb="3" eb="6">
      <t>ジギョウショ</t>
    </rPh>
    <rPh sb="7" eb="9">
      <t>ミンエイ</t>
    </rPh>
    <rPh sb="10" eb="11">
      <t>スウ</t>
    </rPh>
    <rPh sb="13" eb="14">
      <t>セン</t>
    </rPh>
    <rPh sb="14" eb="15">
      <t>ニン</t>
    </rPh>
    <rPh sb="15" eb="16">
      <t>ア</t>
    </rPh>
    <phoneticPr fontId="5"/>
  </si>
  <si>
    <t xml:space="preserve">City, Town , Village 
</t>
    <phoneticPr fontId="5"/>
  </si>
  <si>
    <t>Unemployment Rate</t>
    <phoneticPr fontId="6"/>
  </si>
  <si>
    <t>Gross Citizen's Domestic Product</t>
  </si>
  <si>
    <t>Citizen's Income per person</t>
  </si>
  <si>
    <t>Private Establishments per 1,000 population</t>
    <phoneticPr fontId="5"/>
  </si>
  <si>
    <t>順位</t>
    <rPh sb="0" eb="2">
      <t>ジュンイ</t>
    </rPh>
    <phoneticPr fontId="5"/>
  </si>
  <si>
    <t>（百万円）</t>
  </si>
  <si>
    <t>（千円）</t>
  </si>
  <si>
    <t>（事業所）</t>
    <rPh sb="1" eb="3">
      <t>ジギョウ</t>
    </rPh>
    <phoneticPr fontId="5"/>
  </si>
  <si>
    <t>（％）</t>
  </si>
  <si>
    <t>Rank</t>
    <phoneticPr fontId="5"/>
  </si>
  <si>
    <t>(million yen)</t>
  </si>
  <si>
    <t>(1,000 yen)</t>
  </si>
  <si>
    <t>（establishments）</t>
    <phoneticPr fontId="5"/>
  </si>
  <si>
    <t>Rank</t>
    <phoneticPr fontId="5"/>
  </si>
  <si>
    <t>熊本市</t>
  </si>
  <si>
    <t>Kumamoto</t>
    <phoneticPr fontId="5"/>
  </si>
  <si>
    <t>八代市</t>
  </si>
  <si>
    <t>Yatsushiro</t>
    <phoneticPr fontId="5"/>
  </si>
  <si>
    <t>人吉市</t>
  </si>
  <si>
    <t>Hitoyoshi</t>
    <phoneticPr fontId="5"/>
  </si>
  <si>
    <t>荒尾市</t>
  </si>
  <si>
    <t>Arao</t>
    <phoneticPr fontId="5"/>
  </si>
  <si>
    <t>水俣市</t>
  </si>
  <si>
    <t>Minamata</t>
    <phoneticPr fontId="5"/>
  </si>
  <si>
    <t>玉名市</t>
  </si>
  <si>
    <t>Tamana</t>
    <phoneticPr fontId="5"/>
  </si>
  <si>
    <t>山鹿市</t>
  </si>
  <si>
    <t>Yamaga</t>
    <phoneticPr fontId="5"/>
  </si>
  <si>
    <t>菊池市</t>
  </si>
  <si>
    <t>Kikuchi</t>
    <phoneticPr fontId="5"/>
  </si>
  <si>
    <t>宇土市</t>
  </si>
  <si>
    <t>Uto</t>
    <phoneticPr fontId="5"/>
  </si>
  <si>
    <t>上天草市</t>
  </si>
  <si>
    <t>Kamiamakusa</t>
    <phoneticPr fontId="5"/>
  </si>
  <si>
    <t>宇城市</t>
  </si>
  <si>
    <t>Uki</t>
    <phoneticPr fontId="5"/>
  </si>
  <si>
    <t>阿蘇市</t>
  </si>
  <si>
    <t>Aso</t>
    <phoneticPr fontId="5"/>
  </si>
  <si>
    <t>天草市</t>
  </si>
  <si>
    <t>Amakusa</t>
    <phoneticPr fontId="5"/>
  </si>
  <si>
    <t>合志市</t>
  </si>
  <si>
    <t>Koushi</t>
    <phoneticPr fontId="5"/>
  </si>
  <si>
    <t>美里町</t>
  </si>
  <si>
    <t>Misato</t>
    <phoneticPr fontId="5"/>
  </si>
  <si>
    <t>玉東町</t>
  </si>
  <si>
    <t>Gyokuto</t>
    <phoneticPr fontId="5"/>
  </si>
  <si>
    <t>南関町</t>
  </si>
  <si>
    <t>Nankan</t>
    <phoneticPr fontId="5"/>
  </si>
  <si>
    <t>長洲町</t>
  </si>
  <si>
    <t>Nagasu</t>
    <phoneticPr fontId="5"/>
  </si>
  <si>
    <t>和水町</t>
  </si>
  <si>
    <t>Nagomi</t>
    <phoneticPr fontId="5"/>
  </si>
  <si>
    <t>大津町</t>
  </si>
  <si>
    <t>Ozu</t>
    <phoneticPr fontId="5"/>
  </si>
  <si>
    <t>菊陽町</t>
  </si>
  <si>
    <t>Kikuyo</t>
    <phoneticPr fontId="5"/>
  </si>
  <si>
    <t>南小国町</t>
  </si>
  <si>
    <t>Minamioguni</t>
    <phoneticPr fontId="5"/>
  </si>
  <si>
    <t>小国町</t>
  </si>
  <si>
    <t>Oguni</t>
    <phoneticPr fontId="5"/>
  </si>
  <si>
    <t>産山村</t>
  </si>
  <si>
    <t>Ubuyama</t>
    <phoneticPr fontId="5"/>
  </si>
  <si>
    <t>高森町</t>
  </si>
  <si>
    <t>Takamori</t>
    <phoneticPr fontId="5"/>
  </si>
  <si>
    <t>西原村</t>
  </si>
  <si>
    <t>Nishihara</t>
    <phoneticPr fontId="5"/>
  </si>
  <si>
    <t>南阿蘇村</t>
  </si>
  <si>
    <t>Minamiaso</t>
    <phoneticPr fontId="5"/>
  </si>
  <si>
    <t>御船町</t>
  </si>
  <si>
    <t>Mifune</t>
    <phoneticPr fontId="5"/>
  </si>
  <si>
    <t>嘉島町</t>
  </si>
  <si>
    <t>Kashima</t>
    <phoneticPr fontId="5"/>
  </si>
  <si>
    <t>益城町</t>
  </si>
  <si>
    <t>Mashiki</t>
    <phoneticPr fontId="5"/>
  </si>
  <si>
    <t>甲佐町</t>
  </si>
  <si>
    <t>Kosa</t>
    <phoneticPr fontId="5"/>
  </si>
  <si>
    <t>山都町</t>
  </si>
  <si>
    <t>Yamato</t>
    <phoneticPr fontId="5"/>
  </si>
  <si>
    <t>氷川町</t>
  </si>
  <si>
    <t>Hikawa</t>
    <phoneticPr fontId="5"/>
  </si>
  <si>
    <t>芦北町</t>
  </si>
  <si>
    <t>Ashikita</t>
    <phoneticPr fontId="5"/>
  </si>
  <si>
    <t>津奈木町</t>
  </si>
  <si>
    <t>Tsunagi</t>
    <phoneticPr fontId="5"/>
  </si>
  <si>
    <t>錦町</t>
  </si>
  <si>
    <t>Nishiki</t>
    <phoneticPr fontId="5"/>
  </si>
  <si>
    <t>多良木町</t>
  </si>
  <si>
    <t>Taragi</t>
    <phoneticPr fontId="5"/>
  </si>
  <si>
    <t>湯前町</t>
  </si>
  <si>
    <t>Yunomae</t>
    <phoneticPr fontId="5"/>
  </si>
  <si>
    <t>水上村</t>
  </si>
  <si>
    <t>Mizukami</t>
    <phoneticPr fontId="5"/>
  </si>
  <si>
    <t>相良村</t>
  </si>
  <si>
    <t>Sagara</t>
    <phoneticPr fontId="5"/>
  </si>
  <si>
    <t>五木村</t>
  </si>
  <si>
    <t>Itsuki</t>
    <phoneticPr fontId="5"/>
  </si>
  <si>
    <t>山江村</t>
  </si>
  <si>
    <t>Yamae</t>
    <phoneticPr fontId="5"/>
  </si>
  <si>
    <t>球磨村</t>
  </si>
  <si>
    <t>Kuma</t>
    <phoneticPr fontId="5"/>
  </si>
  <si>
    <t>あさぎり町</t>
  </si>
  <si>
    <t>Asagiri</t>
    <phoneticPr fontId="5"/>
  </si>
  <si>
    <t>苓北町</t>
  </si>
  <si>
    <t>Reihoku</t>
    <phoneticPr fontId="5"/>
  </si>
  <si>
    <t>県</t>
    <rPh sb="0" eb="1">
      <t>ケン</t>
    </rPh>
    <phoneticPr fontId="5"/>
  </si>
  <si>
    <t xml:space="preserve">
Prefecture</t>
    <phoneticPr fontId="5"/>
  </si>
  <si>
    <t>*県値は市町村計</t>
    <rPh sb="1" eb="2">
      <t>ケン</t>
    </rPh>
    <rPh sb="2" eb="3">
      <t>アタイ</t>
    </rPh>
    <rPh sb="4" eb="7">
      <t>シチョウソン</t>
    </rPh>
    <rPh sb="7" eb="8">
      <t>ケイ</t>
    </rPh>
    <phoneticPr fontId="5"/>
  </si>
  <si>
    <t>*県値は市町村計を推計人口で除した値</t>
    <rPh sb="1" eb="2">
      <t>ケン</t>
    </rPh>
    <rPh sb="2" eb="3">
      <t>アタイ</t>
    </rPh>
    <rPh sb="4" eb="7">
      <t>シチョウソン</t>
    </rPh>
    <rPh sb="7" eb="8">
      <t>ケイ</t>
    </rPh>
    <rPh sb="9" eb="11">
      <t>スイケイ</t>
    </rPh>
    <rPh sb="11" eb="13">
      <t>ジンコウ</t>
    </rPh>
    <rPh sb="14" eb="15">
      <t>ジョ</t>
    </rPh>
    <rPh sb="17" eb="18">
      <t>アタイ</t>
    </rPh>
    <phoneticPr fontId="5"/>
  </si>
  <si>
    <t>資料出所</t>
    <rPh sb="0" eb="2">
      <t>シリョウ</t>
    </rPh>
    <rPh sb="2" eb="4">
      <t>シュッショ</t>
    </rPh>
    <phoneticPr fontId="5"/>
  </si>
  <si>
    <t>国勢調査</t>
    <rPh sb="0" eb="2">
      <t>コクセイ</t>
    </rPh>
    <rPh sb="2" eb="4">
      <t>チョウサ</t>
    </rPh>
    <phoneticPr fontId="5"/>
  </si>
  <si>
    <t>市町村民経済計算</t>
    <rPh sb="0" eb="3">
      <t>シチョウソン</t>
    </rPh>
    <rPh sb="3" eb="4">
      <t>ミン</t>
    </rPh>
    <rPh sb="4" eb="6">
      <t>ケイザイ</t>
    </rPh>
    <rPh sb="6" eb="8">
      <t>ケイサン</t>
    </rPh>
    <phoneticPr fontId="5"/>
  </si>
  <si>
    <t>平成28年経済センサス-活動調査</t>
    <rPh sb="0" eb="2">
      <t>ヘイセイ</t>
    </rPh>
    <rPh sb="4" eb="5">
      <t>ネン</t>
    </rPh>
    <rPh sb="5" eb="7">
      <t>ケイザイ</t>
    </rPh>
    <rPh sb="12" eb="14">
      <t>カツドウ</t>
    </rPh>
    <rPh sb="14" eb="16">
      <t>チョウサ</t>
    </rPh>
    <phoneticPr fontId="5"/>
  </si>
  <si>
    <t>総務省統計局</t>
    <rPh sb="0" eb="3">
      <t>ソウムショウ</t>
    </rPh>
    <rPh sb="3" eb="6">
      <t>トウケイキョク</t>
    </rPh>
    <phoneticPr fontId="5"/>
  </si>
  <si>
    <t>熊本県統計協会</t>
    <rPh sb="0" eb="3">
      <t>クマモトケン</t>
    </rPh>
    <rPh sb="3" eb="5">
      <t>トウケイ</t>
    </rPh>
    <rPh sb="5" eb="7">
      <t>キョウカイ</t>
    </rPh>
    <phoneticPr fontId="5"/>
  </si>
  <si>
    <t>調査期日</t>
    <rPh sb="0" eb="2">
      <t>チョウサ</t>
    </rPh>
    <rPh sb="2" eb="4">
      <t>キジツ</t>
    </rPh>
    <phoneticPr fontId="5"/>
  </si>
  <si>
    <t>平成27年10月1日</t>
    <rPh sb="0" eb="2">
      <t>ヘイセイ</t>
    </rPh>
    <rPh sb="4" eb="5">
      <t>ネン</t>
    </rPh>
    <rPh sb="7" eb="8">
      <t>ガツ</t>
    </rPh>
    <rPh sb="9" eb="10">
      <t>ニチ</t>
    </rPh>
    <phoneticPr fontId="5"/>
  </si>
  <si>
    <t>平成29年度</t>
    <rPh sb="0" eb="2">
      <t>ヘイセイ</t>
    </rPh>
    <rPh sb="4" eb="6">
      <t>ネンド</t>
    </rPh>
    <phoneticPr fontId="5"/>
  </si>
  <si>
    <t>調査周期</t>
    <rPh sb="0" eb="2">
      <t>チョウサ</t>
    </rPh>
    <rPh sb="2" eb="4">
      <t>シュウキ</t>
    </rPh>
    <phoneticPr fontId="5"/>
  </si>
  <si>
    <t>5年</t>
    <rPh sb="1" eb="2">
      <t>ネン</t>
    </rPh>
    <phoneticPr fontId="5"/>
  </si>
  <si>
    <t>毎年</t>
    <rPh sb="0" eb="2">
      <t>マイネン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</si>
</sst>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#,##0.0_ "/>
    <numFmt numFmtId="181" formatCode="[$-411]ggge&quot;年&quot;m&quot;月&quot;d&quot;日&quot;;@"/>
    <numFmt numFmtId="182" formatCode="0_);[Red]\(0\)"/>
    <numFmt numFmtId="183" formatCode="[$-411]ge\.m\.d;@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17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/>
    <xf numFmtId="49" fontId="4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9" fontId="4" fillId="2" borderId="3" xfId="1" applyNumberFormat="1" applyFont="1" applyFill="1" applyBorder="1" applyAlignment="1">
      <alignment horizontal="center" vertical="center" wrapText="1"/>
    </xf>
    <xf numFmtId="179" fontId="4" fillId="2" borderId="4" xfId="1" applyNumberFormat="1" applyFont="1" applyFill="1" applyBorder="1" applyAlignment="1">
      <alignment horizontal="center" vertical="center" wrapText="1"/>
    </xf>
    <xf numFmtId="177" fontId="4" fillId="2" borderId="3" xfId="1" applyNumberFormat="1" applyFont="1" applyFill="1" applyBorder="1" applyAlignment="1">
      <alignment horizontal="center" vertical="center" wrapText="1"/>
    </xf>
    <xf numFmtId="177" fontId="4" fillId="2" borderId="4" xfId="1" applyNumberFormat="1" applyFont="1" applyFill="1" applyBorder="1" applyAlignment="1">
      <alignment horizontal="center" vertical="center" wrapText="1"/>
    </xf>
    <xf numFmtId="179" fontId="4" fillId="2" borderId="2" xfId="1" applyNumberFormat="1" applyFont="1" applyFill="1" applyBorder="1" applyAlignment="1">
      <alignment horizontal="center" vertical="center" wrapText="1"/>
    </xf>
    <xf numFmtId="179" fontId="4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8" xfId="1" applyNumberFormat="1" applyFont="1" applyFill="1" applyBorder="1" applyAlignment="1">
      <alignment horizontal="center" vertical="center" wrapText="1"/>
    </xf>
    <xf numFmtId="177" fontId="4" fillId="2" borderId="7" xfId="1" applyNumberFormat="1" applyFont="1" applyFill="1" applyBorder="1" applyAlignment="1">
      <alignment horizontal="center" vertical="center" wrapText="1"/>
    </xf>
    <xf numFmtId="177" fontId="4" fillId="2" borderId="8" xfId="1" applyNumberFormat="1" applyFont="1" applyFill="1" applyBorder="1" applyAlignment="1">
      <alignment horizontal="center" vertical="center" wrapText="1"/>
    </xf>
    <xf numFmtId="179" fontId="4" fillId="2" borderId="0" xfId="1" applyNumberFormat="1" applyFont="1" applyFill="1" applyBorder="1" applyAlignment="1">
      <alignment horizontal="center" vertical="center" wrapText="1"/>
    </xf>
    <xf numFmtId="179" fontId="4" fillId="2" borderId="9" xfId="1" applyNumberFormat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49" fontId="4" fillId="2" borderId="6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10" xfId="1" applyNumberFormat="1" applyFont="1" applyFill="1" applyBorder="1" applyAlignment="1">
      <alignment horizontal="center" vertical="center" wrapText="1"/>
    </xf>
    <xf numFmtId="177" fontId="4" fillId="2" borderId="7" xfId="1" applyNumberFormat="1" applyFont="1" applyFill="1" applyBorder="1" applyAlignment="1">
      <alignment horizontal="center" vertical="center" wrapText="1"/>
    </xf>
    <xf numFmtId="179" fontId="4" fillId="2" borderId="0" xfId="1" applyNumberFormat="1" applyFont="1" applyFill="1" applyBorder="1" applyAlignment="1">
      <alignment horizontal="center" vertical="center" wrapText="1"/>
    </xf>
    <xf numFmtId="179" fontId="4" fillId="2" borderId="11" xfId="1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/>
    </xf>
    <xf numFmtId="49" fontId="4" fillId="2" borderId="13" xfId="1" applyNumberFormat="1" applyFont="1" applyFill="1" applyBorder="1" applyAlignment="1">
      <alignment horizontal="center"/>
    </xf>
    <xf numFmtId="0" fontId="4" fillId="2" borderId="14" xfId="1" applyNumberFormat="1" applyFont="1" applyFill="1" applyBorder="1" applyAlignment="1">
      <alignment horizontal="center" vertical="center" shrinkToFit="1"/>
    </xf>
    <xf numFmtId="49" fontId="4" fillId="2" borderId="15" xfId="1" applyNumberFormat="1" applyFont="1" applyFill="1" applyBorder="1" applyAlignment="1">
      <alignment horizontal="center" wrapText="1"/>
    </xf>
    <xf numFmtId="177" fontId="4" fillId="2" borderId="14" xfId="1" applyNumberFormat="1" applyFont="1" applyFill="1" applyBorder="1" applyAlignment="1">
      <alignment horizontal="center" vertical="center" shrinkToFit="1"/>
    </xf>
    <xf numFmtId="0" fontId="4" fillId="2" borderId="13" xfId="1" applyNumberFormat="1" applyFont="1" applyFill="1" applyBorder="1" applyAlignment="1">
      <alignment horizontal="center" vertical="center" shrinkToFit="1"/>
    </xf>
    <xf numFmtId="49" fontId="4" fillId="2" borderId="16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2" borderId="6" xfId="1" applyNumberFormat="1" applyFont="1" applyFill="1" applyBorder="1" applyAlignment="1">
      <alignment horizontal="distributed"/>
    </xf>
    <xf numFmtId="49" fontId="4" fillId="2" borderId="0" xfId="1" applyNumberFormat="1" applyFont="1" applyFill="1" applyBorder="1" applyAlignment="1">
      <alignment horizontal="left"/>
    </xf>
    <xf numFmtId="180" fontId="7" fillId="0" borderId="7" xfId="1" applyNumberFormat="1" applyFont="1" applyFill="1" applyBorder="1" applyAlignment="1">
      <alignment horizontal="right"/>
    </xf>
    <xf numFmtId="179" fontId="7" fillId="0" borderId="8" xfId="1" applyNumberFormat="1" applyFont="1" applyFill="1" applyBorder="1" applyAlignment="1">
      <alignment horizontal="right"/>
    </xf>
    <xf numFmtId="38" fontId="7" fillId="0" borderId="0" xfId="2" applyFont="1" applyFill="1" applyBorder="1" applyAlignment="1">
      <alignment horizontal="right"/>
    </xf>
    <xf numFmtId="180" fontId="7" fillId="0" borderId="0" xfId="1" applyNumberFormat="1" applyFont="1" applyFill="1" applyBorder="1" applyAlignment="1">
      <alignment horizontal="right"/>
    </xf>
    <xf numFmtId="179" fontId="7" fillId="0" borderId="9" xfId="1" applyNumberFormat="1" applyFont="1" applyFill="1" applyBorder="1" applyAlignment="1">
      <alignment horizontal="right"/>
    </xf>
    <xf numFmtId="49" fontId="4" fillId="2" borderId="17" xfId="1" applyNumberFormat="1" applyFont="1" applyFill="1" applyBorder="1" applyAlignment="1">
      <alignment horizontal="distributed"/>
    </xf>
    <xf numFmtId="49" fontId="4" fillId="2" borderId="18" xfId="1" applyNumberFormat="1" applyFont="1" applyFill="1" applyBorder="1" applyAlignment="1">
      <alignment horizontal="left" wrapText="1"/>
    </xf>
    <xf numFmtId="180" fontId="7" fillId="0" borderId="19" xfId="1" applyNumberFormat="1" applyFont="1" applyFill="1" applyBorder="1" applyAlignment="1">
      <alignment horizontal="right"/>
    </xf>
    <xf numFmtId="179" fontId="7" fillId="0" borderId="20" xfId="1" applyNumberFormat="1" applyFont="1" applyFill="1" applyBorder="1" applyAlignment="1">
      <alignment horizontal="right"/>
    </xf>
    <xf numFmtId="38" fontId="7" fillId="0" borderId="18" xfId="2" applyFont="1" applyFill="1" applyBorder="1" applyAlignment="1">
      <alignment horizontal="right"/>
    </xf>
    <xf numFmtId="180" fontId="7" fillId="0" borderId="18" xfId="1" applyNumberFormat="1" applyFont="1" applyFill="1" applyBorder="1" applyAlignment="1">
      <alignment horizontal="right"/>
    </xf>
    <xf numFmtId="179" fontId="7" fillId="0" borderId="21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left" vertical="center"/>
    </xf>
    <xf numFmtId="180" fontId="4" fillId="0" borderId="22" xfId="1" applyNumberFormat="1" applyFont="1" applyBorder="1" applyAlignment="1">
      <alignment horizontal="right"/>
    </xf>
    <xf numFmtId="179" fontId="4" fillId="0" borderId="0" xfId="1" applyNumberFormat="1" applyFont="1" applyBorder="1" applyAlignment="1">
      <alignment horizontal="right" vertical="center"/>
    </xf>
    <xf numFmtId="177" fontId="8" fillId="0" borderId="0" xfId="1" applyNumberFormat="1" applyFont="1" applyBorder="1" applyAlignment="1">
      <alignment vertical="center"/>
    </xf>
    <xf numFmtId="179" fontId="4" fillId="0" borderId="22" xfId="1" applyNumberFormat="1" applyFont="1" applyBorder="1" applyAlignment="1">
      <alignment horizontal="right" vertical="center"/>
    </xf>
    <xf numFmtId="4" fontId="6" fillId="0" borderId="0" xfId="1" applyNumberFormat="1" applyFont="1" applyFill="1" applyBorder="1" applyAlignment="1">
      <alignment vertical="center"/>
    </xf>
    <xf numFmtId="180" fontId="4" fillId="0" borderId="0" xfId="1" applyNumberFormat="1" applyFont="1" applyBorder="1" applyAlignment="1">
      <alignment horizontal="right"/>
    </xf>
    <xf numFmtId="0" fontId="4" fillId="0" borderId="0" xfId="1" applyFont="1"/>
    <xf numFmtId="49" fontId="4" fillId="2" borderId="2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4" fontId="4" fillId="0" borderId="4" xfId="1" applyNumberFormat="1" applyFont="1" applyFill="1" applyBorder="1" applyAlignment="1">
      <alignment horizontal="center" vertical="center"/>
    </xf>
    <xf numFmtId="4" fontId="8" fillId="0" borderId="3" xfId="1" applyNumberFormat="1" applyFont="1" applyFill="1" applyBorder="1" applyAlignment="1">
      <alignment horizontal="center" vertical="center" shrinkToFit="1"/>
    </xf>
    <xf numFmtId="4" fontId="8" fillId="0" borderId="4" xfId="1" applyNumberFormat="1" applyFont="1" applyFill="1" applyBorder="1" applyAlignment="1">
      <alignment horizontal="center" vertical="center" shrinkToFit="1"/>
    </xf>
    <xf numFmtId="4" fontId="8" fillId="0" borderId="2" xfId="1" applyNumberFormat="1" applyFont="1" applyFill="1" applyBorder="1" applyAlignment="1">
      <alignment horizontal="center" vertical="center" shrinkToFit="1"/>
    </xf>
    <xf numFmtId="4" fontId="4" fillId="0" borderId="3" xfId="1" applyNumberFormat="1" applyFont="1" applyFill="1" applyBorder="1" applyAlignment="1">
      <alignment horizontal="center" vertical="center" shrinkToFit="1"/>
    </xf>
    <xf numFmtId="4" fontId="4" fillId="0" borderId="5" xfId="1" applyNumberFormat="1" applyFont="1" applyFill="1" applyBorder="1" applyAlignment="1">
      <alignment horizontal="center" vertical="center" shrinkToFit="1"/>
    </xf>
    <xf numFmtId="49" fontId="4" fillId="2" borderId="12" xfId="1" applyNumberFormat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4" fontId="4" fillId="0" borderId="14" xfId="1" applyNumberFormat="1" applyFont="1" applyFill="1" applyBorder="1" applyAlignment="1">
      <alignment horizontal="center" vertical="center"/>
    </xf>
    <xf numFmtId="4" fontId="4" fillId="0" borderId="23" xfId="1" applyNumberFormat="1" applyFont="1" applyFill="1" applyBorder="1" applyAlignment="1">
      <alignment horizontal="center" vertical="center"/>
    </xf>
    <xf numFmtId="4" fontId="4" fillId="0" borderId="13" xfId="1" applyNumberFormat="1" applyFont="1" applyFill="1" applyBorder="1" applyAlignment="1">
      <alignment horizontal="center" vertical="center"/>
    </xf>
    <xf numFmtId="4" fontId="4" fillId="0" borderId="24" xfId="1" applyNumberFormat="1" applyFont="1" applyFill="1" applyBorder="1" applyAlignment="1">
      <alignment horizontal="center" vertical="center"/>
    </xf>
    <xf numFmtId="49" fontId="4" fillId="2" borderId="25" xfId="1" applyNumberFormat="1" applyFont="1" applyFill="1" applyBorder="1" applyAlignment="1">
      <alignment horizontal="center" vertical="center"/>
    </xf>
    <xf numFmtId="49" fontId="4" fillId="2" borderId="26" xfId="1" applyNumberFormat="1" applyFont="1" applyFill="1" applyBorder="1" applyAlignment="1">
      <alignment horizontal="center" vertical="center"/>
    </xf>
    <xf numFmtId="4" fontId="4" fillId="0" borderId="27" xfId="1" quotePrefix="1" applyNumberFormat="1" applyFont="1" applyFill="1" applyBorder="1" applyAlignment="1">
      <alignment horizontal="center" vertical="center"/>
    </xf>
    <xf numFmtId="4" fontId="4" fillId="0" borderId="28" xfId="1" applyNumberFormat="1" applyFont="1" applyFill="1" applyBorder="1" applyAlignment="1">
      <alignment horizontal="center" vertical="center"/>
    </xf>
    <xf numFmtId="4" fontId="4" fillId="0" borderId="27" xfId="1" applyNumberFormat="1" applyFont="1" applyFill="1" applyBorder="1" applyAlignment="1">
      <alignment horizontal="center" vertical="center"/>
    </xf>
    <xf numFmtId="181" fontId="4" fillId="0" borderId="27" xfId="1" quotePrefix="1" applyNumberFormat="1" applyFont="1" applyFill="1" applyBorder="1" applyAlignment="1">
      <alignment horizontal="center" vertical="center"/>
    </xf>
    <xf numFmtId="181" fontId="4" fillId="0" borderId="29" xfId="1" applyNumberFormat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Border="1"/>
    <xf numFmtId="176" fontId="4" fillId="0" borderId="0" xfId="1" applyNumberFormat="1" applyFont="1" applyBorder="1"/>
    <xf numFmtId="177" fontId="4" fillId="0" borderId="0" xfId="1" applyNumberFormat="1" applyFont="1" applyBorder="1"/>
    <xf numFmtId="49" fontId="1" fillId="0" borderId="0" xfId="1" applyNumberFormat="1" applyFill="1" applyBorder="1" applyAlignment="1">
      <alignment horizontal="right" vertical="center"/>
    </xf>
    <xf numFmtId="182" fontId="1" fillId="0" borderId="0" xfId="1" applyNumberFormat="1" applyFill="1" applyBorder="1" applyAlignment="1">
      <alignment vertical="top"/>
    </xf>
    <xf numFmtId="0" fontId="1" fillId="0" borderId="0" xfId="1" applyFill="1" applyBorder="1"/>
    <xf numFmtId="0" fontId="1" fillId="0" borderId="0" xfId="1" applyFill="1" applyBorder="1" applyAlignment="1">
      <alignment horizontal="distributed" vertical="center"/>
    </xf>
    <xf numFmtId="176" fontId="4" fillId="0" borderId="0" xfId="1" applyNumberFormat="1" applyFont="1" applyFill="1" applyBorder="1"/>
    <xf numFmtId="177" fontId="4" fillId="0" borderId="0" xfId="1" applyNumberFormat="1" applyFont="1" applyFill="1" applyBorder="1"/>
    <xf numFmtId="183" fontId="4" fillId="0" borderId="0" xfId="1" applyNumberFormat="1" applyFont="1" applyFill="1" applyBorder="1"/>
    <xf numFmtId="49" fontId="1" fillId="0" borderId="0" xfId="1" applyNumberFormat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3">
    <cellStyle name="桁区切り 2" xfId="2"/>
    <cellStyle name="標準" xfId="0" builtinId="0"/>
    <cellStyle name="標準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091408"/>
        <c:axId val="1"/>
      </c:barChart>
      <c:catAx>
        <c:axId val="2430914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091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_&#29066;&#26412;&#12367;&#12425;&#12375;&#12398;&#25351;&#27161;&#65297;&#65296;&#65296;&#65288;&#20196;&#21644;&#65298;&#24180;&#24230;&#29256;&#65289;/01_&#20844;&#34920;&#36039;&#26009;&#20316;&#25104;&#12501;&#12457;&#12523;&#12480;/10-2_data&#24066;&#30010;&#26449;21-36(R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町村編へ"/>
      <sheetName val="市町村（年度末用）"/>
      <sheetName val="21～24"/>
      <sheetName val="25～28"/>
      <sheetName val="29～32"/>
      <sheetName val="33～36"/>
      <sheetName val="国調就業者数"/>
      <sheetName val="国調年齢３階層"/>
      <sheetName val="25_失業率"/>
      <sheetName val="26_27_所得推計"/>
      <sheetName val="28_H28事業所数"/>
      <sheetName val="29_30_31_農家数"/>
      <sheetName val="32_林家数"/>
      <sheetName val="33_H25経営体"/>
      <sheetName val="34_35_製造業"/>
      <sheetName val="36_建設費編集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S66"/>
  <sheetViews>
    <sheetView tabSelected="1" zoomScaleNormal="100" zoomScaleSheetLayoutView="100" workbookViewId="0">
      <pane xSplit="3" ySplit="6" topLeftCell="D7" activePane="bottomRight" state="frozen"/>
      <selection sqref="A1:L1"/>
      <selection pane="topRight" sqref="A1:L1"/>
      <selection pane="bottomLeft" sqref="A1:L1"/>
      <selection pane="bottomRight"/>
    </sheetView>
  </sheetViews>
  <sheetFormatPr defaultRowHeight="12.75" customHeight="1"/>
  <cols>
    <col min="1" max="1" width="3.75" style="1" customWidth="1"/>
    <col min="2" max="2" width="9.625" style="114" customWidth="1"/>
    <col min="3" max="3" width="10.625" style="114" customWidth="1"/>
    <col min="4" max="4" width="11.875" style="5" customWidth="1"/>
    <col min="5" max="5" width="4.625" style="5" customWidth="1"/>
    <col min="6" max="6" width="11.875" style="115" customWidth="1"/>
    <col min="7" max="7" width="4.625" style="5" customWidth="1"/>
    <col min="8" max="8" width="11.875" style="5" customWidth="1"/>
    <col min="9" max="9" width="4.625" style="5" customWidth="1"/>
    <col min="10" max="10" width="11.875" style="116" customWidth="1"/>
    <col min="11" max="11" width="4.625" style="5" customWidth="1"/>
    <col min="12" max="16384" width="9" style="5"/>
  </cols>
  <sheetData>
    <row r="1" spans="1:123" s="6" customFormat="1" ht="11.25" customHeight="1">
      <c r="A1" s="1"/>
      <c r="B1" s="2"/>
      <c r="C1" s="2"/>
      <c r="D1" s="3"/>
      <c r="E1" s="3"/>
      <c r="F1" s="2"/>
      <c r="G1" s="3"/>
      <c r="H1" s="2"/>
      <c r="I1" s="2"/>
      <c r="J1" s="4"/>
      <c r="K1" s="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</row>
    <row r="2" spans="1:123" s="14" customFormat="1" ht="12" thickBot="1">
      <c r="A2" s="7"/>
      <c r="B2" s="8"/>
      <c r="C2" s="8"/>
      <c r="D2" s="9"/>
      <c r="E2" s="9"/>
      <c r="F2" s="10"/>
      <c r="G2" s="10"/>
      <c r="H2" s="9"/>
      <c r="I2" s="9"/>
      <c r="J2" s="11"/>
      <c r="K2" s="12"/>
      <c r="L2" s="13"/>
    </row>
    <row r="3" spans="1:123" s="6" customFormat="1" ht="26.45" customHeight="1">
      <c r="A3" s="1"/>
      <c r="B3" s="15" t="s">
        <v>0</v>
      </c>
      <c r="C3" s="16"/>
      <c r="D3" s="17" t="s">
        <v>1</v>
      </c>
      <c r="E3" s="18"/>
      <c r="F3" s="19" t="s">
        <v>2</v>
      </c>
      <c r="G3" s="20"/>
      <c r="H3" s="21" t="s">
        <v>3</v>
      </c>
      <c r="I3" s="18"/>
      <c r="J3" s="17" t="s">
        <v>4</v>
      </c>
      <c r="K3" s="22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</row>
    <row r="4" spans="1:123" s="6" customFormat="1" ht="30" customHeight="1">
      <c r="A4" s="1"/>
      <c r="B4" s="23" t="s">
        <v>5</v>
      </c>
      <c r="C4" s="24"/>
      <c r="D4" s="25" t="s">
        <v>6</v>
      </c>
      <c r="E4" s="26"/>
      <c r="F4" s="27" t="s">
        <v>7</v>
      </c>
      <c r="G4" s="28"/>
      <c r="H4" s="29" t="s">
        <v>8</v>
      </c>
      <c r="I4" s="26"/>
      <c r="J4" s="25" t="s">
        <v>9</v>
      </c>
      <c r="K4" s="30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</row>
    <row r="5" spans="1:123" s="6" customFormat="1" ht="12" customHeight="1">
      <c r="A5" s="1"/>
      <c r="B5" s="32"/>
      <c r="C5" s="33"/>
      <c r="D5" s="34"/>
      <c r="E5" s="35" t="s">
        <v>10</v>
      </c>
      <c r="F5" s="36" t="s">
        <v>11</v>
      </c>
      <c r="G5" s="35" t="s">
        <v>10</v>
      </c>
      <c r="H5" s="37" t="s">
        <v>12</v>
      </c>
      <c r="I5" s="35" t="s">
        <v>10</v>
      </c>
      <c r="J5" s="37" t="s">
        <v>13</v>
      </c>
      <c r="K5" s="38" t="s">
        <v>10</v>
      </c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</row>
    <row r="6" spans="1:123" s="47" customFormat="1" ht="12" customHeight="1">
      <c r="A6" s="6"/>
      <c r="B6" s="39"/>
      <c r="C6" s="40"/>
      <c r="D6" s="41" t="s">
        <v>14</v>
      </c>
      <c r="E6" s="42" t="s">
        <v>15</v>
      </c>
      <c r="F6" s="43" t="s">
        <v>16</v>
      </c>
      <c r="G6" s="42" t="s">
        <v>15</v>
      </c>
      <c r="H6" s="44" t="s">
        <v>17</v>
      </c>
      <c r="I6" s="42" t="s">
        <v>15</v>
      </c>
      <c r="J6" s="44" t="s">
        <v>18</v>
      </c>
      <c r="K6" s="45" t="s">
        <v>19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</row>
    <row r="7" spans="1:123" ht="13.5" customHeight="1">
      <c r="B7" s="48" t="s">
        <v>20</v>
      </c>
      <c r="C7" s="49" t="s">
        <v>21</v>
      </c>
      <c r="D7" s="50">
        <v>2.58</v>
      </c>
      <c r="E7" s="51">
        <f>IF(ISNUMBER(D7),RANK(D7,D$7:D$51),"-")</f>
        <v>12</v>
      </c>
      <c r="F7" s="52">
        <v>2543944</v>
      </c>
      <c r="G7" s="51">
        <f>IF(ISNUMBER(F7),RANK(F7,F$7:F$51),"-")</f>
        <v>1</v>
      </c>
      <c r="H7" s="52">
        <v>2891</v>
      </c>
      <c r="I7" s="51">
        <f>IF(ISNUMBER(H7),RANK(H7,H$7:H$51),"-")</f>
        <v>4</v>
      </c>
      <c r="J7" s="53">
        <v>38.277136745780865</v>
      </c>
      <c r="K7" s="54">
        <f>IF(ISNUMBER(J7),RANK(J7,J$7:J$51),"-")</f>
        <v>30</v>
      </c>
    </row>
    <row r="8" spans="1:123" ht="13.5" customHeight="1">
      <c r="B8" s="48" t="s">
        <v>22</v>
      </c>
      <c r="C8" s="49" t="s">
        <v>23</v>
      </c>
      <c r="D8" s="50">
        <v>2.8</v>
      </c>
      <c r="E8" s="51">
        <f t="shared" ref="E8:E51" si="0">IF(ISNUMBER(D8),RANK(D8,D$7:D$51),"-")</f>
        <v>5</v>
      </c>
      <c r="F8" s="52">
        <v>423524</v>
      </c>
      <c r="G8" s="51">
        <f t="shared" ref="G8:G51" si="1">IF(ISNUMBER(F8),RANK(F8,F$7:F$51),"-")</f>
        <v>2</v>
      </c>
      <c r="H8" s="52">
        <v>2471</v>
      </c>
      <c r="I8" s="51">
        <f t="shared" ref="I8:I51" si="2">IF(ISNUMBER(H8),RANK(H8,H$7:H$51),"-")</f>
        <v>12</v>
      </c>
      <c r="J8" s="53">
        <v>46.576941889269314</v>
      </c>
      <c r="K8" s="54">
        <f t="shared" ref="K8:K51" si="3">IF(ISNUMBER(J8),RANK(J8,J$7:J$51),"-")</f>
        <v>14</v>
      </c>
    </row>
    <row r="9" spans="1:123" ht="13.5" customHeight="1">
      <c r="B9" s="48" t="s">
        <v>24</v>
      </c>
      <c r="C9" s="49" t="s">
        <v>25</v>
      </c>
      <c r="D9" s="50">
        <v>2.12</v>
      </c>
      <c r="E9" s="51">
        <f t="shared" si="0"/>
        <v>29</v>
      </c>
      <c r="F9" s="52">
        <v>114035</v>
      </c>
      <c r="G9" s="51">
        <f t="shared" si="1"/>
        <v>13</v>
      </c>
      <c r="H9" s="52">
        <v>2411</v>
      </c>
      <c r="I9" s="51">
        <f t="shared" si="2"/>
        <v>18</v>
      </c>
      <c r="J9" s="53">
        <v>63.408071748878925</v>
      </c>
      <c r="K9" s="54">
        <f t="shared" si="3"/>
        <v>4</v>
      </c>
    </row>
    <row r="10" spans="1:123" ht="13.5" customHeight="1">
      <c r="B10" s="48" t="s">
        <v>26</v>
      </c>
      <c r="C10" s="49" t="s">
        <v>27</v>
      </c>
      <c r="D10" s="50">
        <v>3.48</v>
      </c>
      <c r="E10" s="51">
        <f t="shared" si="0"/>
        <v>1</v>
      </c>
      <c r="F10" s="52">
        <v>107820</v>
      </c>
      <c r="G10" s="51">
        <f t="shared" si="1"/>
        <v>15</v>
      </c>
      <c r="H10" s="52">
        <v>2166</v>
      </c>
      <c r="I10" s="51">
        <f t="shared" si="2"/>
        <v>37</v>
      </c>
      <c r="J10" s="53">
        <v>32.265372779277662</v>
      </c>
      <c r="K10" s="54">
        <f t="shared" si="3"/>
        <v>39</v>
      </c>
    </row>
    <row r="11" spans="1:123" ht="13.5" customHeight="1">
      <c r="B11" s="48" t="s">
        <v>28</v>
      </c>
      <c r="C11" s="49" t="s">
        <v>29</v>
      </c>
      <c r="D11" s="50">
        <v>2.44</v>
      </c>
      <c r="E11" s="51">
        <f t="shared" si="0"/>
        <v>19</v>
      </c>
      <c r="F11" s="52">
        <v>85155</v>
      </c>
      <c r="G11" s="51">
        <f t="shared" si="1"/>
        <v>16</v>
      </c>
      <c r="H11" s="52">
        <v>2170</v>
      </c>
      <c r="I11" s="51">
        <f t="shared" si="2"/>
        <v>35</v>
      </c>
      <c r="J11" s="53">
        <v>49.991994876721101</v>
      </c>
      <c r="K11" s="54">
        <f t="shared" si="3"/>
        <v>10</v>
      </c>
    </row>
    <row r="12" spans="1:123" ht="13.5" customHeight="1">
      <c r="B12" s="48" t="s">
        <v>30</v>
      </c>
      <c r="C12" s="49" t="s">
        <v>31</v>
      </c>
      <c r="D12" s="50">
        <v>2.4900000000000002</v>
      </c>
      <c r="E12" s="51">
        <f t="shared" si="0"/>
        <v>16</v>
      </c>
      <c r="F12" s="52">
        <v>181779</v>
      </c>
      <c r="G12" s="51">
        <f t="shared" si="1"/>
        <v>8</v>
      </c>
      <c r="H12" s="52">
        <v>2435</v>
      </c>
      <c r="I12" s="51">
        <f t="shared" si="2"/>
        <v>14</v>
      </c>
      <c r="J12" s="53">
        <v>37.015833797851663</v>
      </c>
      <c r="K12" s="54">
        <f t="shared" si="3"/>
        <v>31</v>
      </c>
    </row>
    <row r="13" spans="1:123" ht="13.5" customHeight="1">
      <c r="B13" s="48" t="s">
        <v>32</v>
      </c>
      <c r="C13" s="49" t="s">
        <v>33</v>
      </c>
      <c r="D13" s="50">
        <v>2.56</v>
      </c>
      <c r="E13" s="51">
        <f t="shared" si="0"/>
        <v>13</v>
      </c>
      <c r="F13" s="52">
        <v>149870</v>
      </c>
      <c r="G13" s="51">
        <f t="shared" si="1"/>
        <v>10</v>
      </c>
      <c r="H13" s="52">
        <v>2266</v>
      </c>
      <c r="I13" s="51">
        <f t="shared" si="2"/>
        <v>29</v>
      </c>
      <c r="J13" s="53">
        <v>42.702838482793268</v>
      </c>
      <c r="K13" s="54">
        <f t="shared" si="3"/>
        <v>21</v>
      </c>
    </row>
    <row r="14" spans="1:123" ht="13.5" customHeight="1">
      <c r="B14" s="48" t="s">
        <v>34</v>
      </c>
      <c r="C14" s="49" t="s">
        <v>35</v>
      </c>
      <c r="D14" s="50">
        <v>2.71</v>
      </c>
      <c r="E14" s="51">
        <f t="shared" si="0"/>
        <v>6</v>
      </c>
      <c r="F14" s="52">
        <v>191248</v>
      </c>
      <c r="G14" s="51">
        <f t="shared" si="1"/>
        <v>7</v>
      </c>
      <c r="H14" s="52">
        <v>2492</v>
      </c>
      <c r="I14" s="51">
        <f t="shared" si="2"/>
        <v>11</v>
      </c>
      <c r="J14" s="53">
        <v>42.365789363571693</v>
      </c>
      <c r="K14" s="54">
        <f t="shared" si="3"/>
        <v>22</v>
      </c>
    </row>
    <row r="15" spans="1:123" ht="13.5" customHeight="1">
      <c r="B15" s="48" t="s">
        <v>36</v>
      </c>
      <c r="C15" s="49" t="s">
        <v>37</v>
      </c>
      <c r="D15" s="50">
        <v>3.37</v>
      </c>
      <c r="E15" s="51">
        <f t="shared" si="0"/>
        <v>2</v>
      </c>
      <c r="F15" s="52">
        <v>110901</v>
      </c>
      <c r="G15" s="51">
        <f t="shared" si="1"/>
        <v>14</v>
      </c>
      <c r="H15" s="52">
        <v>2448</v>
      </c>
      <c r="I15" s="51">
        <f t="shared" si="2"/>
        <v>13</v>
      </c>
      <c r="J15" s="53">
        <v>36.409085968916422</v>
      </c>
      <c r="K15" s="54">
        <f t="shared" si="3"/>
        <v>32</v>
      </c>
    </row>
    <row r="16" spans="1:123" ht="13.5" customHeight="1">
      <c r="B16" s="48" t="s">
        <v>38</v>
      </c>
      <c r="C16" s="49" t="s">
        <v>39</v>
      </c>
      <c r="D16" s="50">
        <v>2.35</v>
      </c>
      <c r="E16" s="51">
        <f t="shared" si="0"/>
        <v>22</v>
      </c>
      <c r="F16" s="52">
        <v>69714</v>
      </c>
      <c r="G16" s="51">
        <f t="shared" si="1"/>
        <v>18</v>
      </c>
      <c r="H16" s="52">
        <v>2317</v>
      </c>
      <c r="I16" s="51">
        <f t="shared" si="2"/>
        <v>26</v>
      </c>
      <c r="J16" s="53">
        <v>59.707708617295168</v>
      </c>
      <c r="K16" s="54">
        <f t="shared" si="3"/>
        <v>5</v>
      </c>
    </row>
    <row r="17" spans="2:11" ht="13.5" customHeight="1">
      <c r="B17" s="48" t="s">
        <v>40</v>
      </c>
      <c r="C17" s="49" t="s">
        <v>41</v>
      </c>
      <c r="D17" s="50">
        <v>2.69</v>
      </c>
      <c r="E17" s="51">
        <f t="shared" si="0"/>
        <v>8</v>
      </c>
      <c r="F17" s="52">
        <v>192780</v>
      </c>
      <c r="G17" s="51">
        <f t="shared" si="1"/>
        <v>6</v>
      </c>
      <c r="H17" s="52">
        <v>2352</v>
      </c>
      <c r="I17" s="51">
        <f t="shared" si="2"/>
        <v>23</v>
      </c>
      <c r="J17" s="53">
        <v>38.930098170082623</v>
      </c>
      <c r="K17" s="54">
        <f t="shared" si="3"/>
        <v>29</v>
      </c>
    </row>
    <row r="18" spans="2:11" ht="13.5" customHeight="1">
      <c r="B18" s="48" t="s">
        <v>42</v>
      </c>
      <c r="C18" s="49" t="s">
        <v>43</v>
      </c>
      <c r="D18" s="50">
        <v>2.11</v>
      </c>
      <c r="E18" s="51">
        <f t="shared" si="0"/>
        <v>30</v>
      </c>
      <c r="F18" s="52">
        <v>118981</v>
      </c>
      <c r="G18" s="51">
        <f t="shared" si="1"/>
        <v>12</v>
      </c>
      <c r="H18" s="52">
        <v>2427</v>
      </c>
      <c r="I18" s="51">
        <f t="shared" si="2"/>
        <v>16</v>
      </c>
      <c r="J18" s="53">
        <v>48.171074845244789</v>
      </c>
      <c r="K18" s="54">
        <f t="shared" si="3"/>
        <v>13</v>
      </c>
    </row>
    <row r="19" spans="2:11" ht="13.5" customHeight="1">
      <c r="B19" s="48" t="s">
        <v>44</v>
      </c>
      <c r="C19" s="49" t="s">
        <v>45</v>
      </c>
      <c r="D19" s="50">
        <v>2.52</v>
      </c>
      <c r="E19" s="51">
        <f t="shared" si="0"/>
        <v>14</v>
      </c>
      <c r="F19" s="52">
        <v>213256</v>
      </c>
      <c r="G19" s="51">
        <f t="shared" si="1"/>
        <v>5</v>
      </c>
      <c r="H19" s="52">
        <v>2197</v>
      </c>
      <c r="I19" s="51">
        <f t="shared" si="2"/>
        <v>33</v>
      </c>
      <c r="J19" s="53">
        <v>59.575779997533608</v>
      </c>
      <c r="K19" s="54">
        <f t="shared" si="3"/>
        <v>6</v>
      </c>
    </row>
    <row r="20" spans="2:11" ht="13.5" customHeight="1">
      <c r="B20" s="48" t="s">
        <v>46</v>
      </c>
      <c r="C20" s="49" t="s">
        <v>47</v>
      </c>
      <c r="D20" s="50">
        <v>2.68</v>
      </c>
      <c r="E20" s="51">
        <f t="shared" si="0"/>
        <v>10</v>
      </c>
      <c r="F20" s="52">
        <v>247763</v>
      </c>
      <c r="G20" s="51">
        <f t="shared" si="1"/>
        <v>4</v>
      </c>
      <c r="H20" s="52">
        <v>2715</v>
      </c>
      <c r="I20" s="51">
        <f t="shared" si="2"/>
        <v>7</v>
      </c>
      <c r="J20" s="53">
        <v>23.284437700219186</v>
      </c>
      <c r="K20" s="54">
        <f t="shared" si="3"/>
        <v>45</v>
      </c>
    </row>
    <row r="21" spans="2:11" ht="13.5" customHeight="1">
      <c r="B21" s="48" t="s">
        <v>48</v>
      </c>
      <c r="C21" s="49" t="s">
        <v>49</v>
      </c>
      <c r="D21" s="50">
        <v>2.09</v>
      </c>
      <c r="E21" s="51">
        <f t="shared" si="0"/>
        <v>31</v>
      </c>
      <c r="F21" s="52">
        <v>20895</v>
      </c>
      <c r="G21" s="51">
        <f t="shared" si="1"/>
        <v>34</v>
      </c>
      <c r="H21" s="52">
        <v>1999</v>
      </c>
      <c r="I21" s="51">
        <f t="shared" si="2"/>
        <v>40</v>
      </c>
      <c r="J21" s="53">
        <v>40.139095876800795</v>
      </c>
      <c r="K21" s="54">
        <f t="shared" si="3"/>
        <v>26</v>
      </c>
    </row>
    <row r="22" spans="2:11" ht="13.5" customHeight="1">
      <c r="B22" s="48" t="s">
        <v>50</v>
      </c>
      <c r="C22" s="49" t="s">
        <v>51</v>
      </c>
      <c r="D22" s="50">
        <v>2.0499999999999998</v>
      </c>
      <c r="E22" s="51">
        <f t="shared" si="0"/>
        <v>33</v>
      </c>
      <c r="F22" s="52">
        <v>9983</v>
      </c>
      <c r="G22" s="51">
        <f t="shared" si="1"/>
        <v>37</v>
      </c>
      <c r="H22" s="52">
        <v>2291</v>
      </c>
      <c r="I22" s="51">
        <f t="shared" si="2"/>
        <v>27</v>
      </c>
      <c r="J22" s="53">
        <v>29.366602687140116</v>
      </c>
      <c r="K22" s="54">
        <f t="shared" si="3"/>
        <v>42</v>
      </c>
    </row>
    <row r="23" spans="2:11" ht="13.5" customHeight="1">
      <c r="B23" s="48" t="s">
        <v>52</v>
      </c>
      <c r="C23" s="49" t="s">
        <v>53</v>
      </c>
      <c r="D23" s="50">
        <v>2.35</v>
      </c>
      <c r="E23" s="51">
        <f t="shared" si="0"/>
        <v>22</v>
      </c>
      <c r="F23" s="52">
        <v>49262</v>
      </c>
      <c r="G23" s="51">
        <f t="shared" si="1"/>
        <v>22</v>
      </c>
      <c r="H23" s="52">
        <v>2429</v>
      </c>
      <c r="I23" s="51">
        <f t="shared" si="2"/>
        <v>15</v>
      </c>
      <c r="J23" s="53">
        <v>43.269230769230766</v>
      </c>
      <c r="K23" s="54">
        <f t="shared" si="3"/>
        <v>20</v>
      </c>
    </row>
    <row r="24" spans="2:11" ht="13.5" customHeight="1">
      <c r="B24" s="48" t="s">
        <v>54</v>
      </c>
      <c r="C24" s="49" t="s">
        <v>55</v>
      </c>
      <c r="D24" s="50">
        <v>3.12</v>
      </c>
      <c r="E24" s="51">
        <f t="shared" si="0"/>
        <v>4</v>
      </c>
      <c r="F24" s="52">
        <v>78451</v>
      </c>
      <c r="G24" s="51">
        <f t="shared" si="1"/>
        <v>17</v>
      </c>
      <c r="H24" s="52">
        <v>2400</v>
      </c>
      <c r="I24" s="51">
        <f t="shared" si="2"/>
        <v>19</v>
      </c>
      <c r="J24" s="53">
        <v>32.383008444980632</v>
      </c>
      <c r="K24" s="54">
        <f t="shared" si="3"/>
        <v>38</v>
      </c>
    </row>
    <row r="25" spans="2:11" ht="13.5" customHeight="1">
      <c r="B25" s="48" t="s">
        <v>56</v>
      </c>
      <c r="C25" s="49" t="s">
        <v>57</v>
      </c>
      <c r="D25" s="50">
        <v>1.93</v>
      </c>
      <c r="E25" s="51">
        <f t="shared" si="0"/>
        <v>35</v>
      </c>
      <c r="F25" s="52">
        <v>29310</v>
      </c>
      <c r="G25" s="51">
        <f t="shared" si="1"/>
        <v>30</v>
      </c>
      <c r="H25" s="52">
        <v>2357</v>
      </c>
      <c r="I25" s="51">
        <f t="shared" si="2"/>
        <v>22</v>
      </c>
      <c r="J25" s="53">
        <v>41.903621670158635</v>
      </c>
      <c r="K25" s="54">
        <f t="shared" si="3"/>
        <v>23</v>
      </c>
    </row>
    <row r="26" spans="2:11" ht="13.5" customHeight="1">
      <c r="B26" s="48" t="s">
        <v>58</v>
      </c>
      <c r="C26" s="49" t="s">
        <v>59</v>
      </c>
      <c r="D26" s="50">
        <v>2.69</v>
      </c>
      <c r="E26" s="51">
        <f t="shared" si="0"/>
        <v>8</v>
      </c>
      <c r="F26" s="52">
        <v>153851</v>
      </c>
      <c r="G26" s="51">
        <f t="shared" si="1"/>
        <v>9</v>
      </c>
      <c r="H26" s="52">
        <v>2877</v>
      </c>
      <c r="I26" s="51">
        <f t="shared" si="2"/>
        <v>5</v>
      </c>
      <c r="J26" s="53">
        <v>34.325484969643121</v>
      </c>
      <c r="K26" s="54">
        <f t="shared" si="3"/>
        <v>35</v>
      </c>
    </row>
    <row r="27" spans="2:11" ht="13.5" customHeight="1">
      <c r="B27" s="48" t="s">
        <v>60</v>
      </c>
      <c r="C27" s="49" t="s">
        <v>61</v>
      </c>
      <c r="D27" s="50">
        <v>2.35</v>
      </c>
      <c r="E27" s="51">
        <f t="shared" si="0"/>
        <v>22</v>
      </c>
      <c r="F27" s="52">
        <v>252276</v>
      </c>
      <c r="G27" s="51">
        <f t="shared" si="1"/>
        <v>3</v>
      </c>
      <c r="H27" s="52">
        <v>3121</v>
      </c>
      <c r="I27" s="51">
        <f t="shared" si="2"/>
        <v>1</v>
      </c>
      <c r="J27" s="53">
        <v>33.503224715572841</v>
      </c>
      <c r="K27" s="54">
        <f t="shared" si="3"/>
        <v>37</v>
      </c>
    </row>
    <row r="28" spans="2:11" ht="13.5" customHeight="1">
      <c r="B28" s="48" t="s">
        <v>62</v>
      </c>
      <c r="C28" s="49" t="s">
        <v>63</v>
      </c>
      <c r="D28" s="50">
        <v>1.7</v>
      </c>
      <c r="E28" s="51">
        <f t="shared" si="0"/>
        <v>39</v>
      </c>
      <c r="F28" s="52">
        <v>12607</v>
      </c>
      <c r="G28" s="51">
        <f t="shared" si="1"/>
        <v>36</v>
      </c>
      <c r="H28" s="52">
        <v>2386</v>
      </c>
      <c r="I28" s="51">
        <f t="shared" si="2"/>
        <v>21</v>
      </c>
      <c r="J28" s="53">
        <v>67.186713638651241</v>
      </c>
      <c r="K28" s="54">
        <f t="shared" si="3"/>
        <v>2</v>
      </c>
    </row>
    <row r="29" spans="2:11" ht="13.5" customHeight="1">
      <c r="B29" s="48" t="s">
        <v>64</v>
      </c>
      <c r="C29" s="49" t="s">
        <v>65</v>
      </c>
      <c r="D29" s="50">
        <v>1.45</v>
      </c>
      <c r="E29" s="51">
        <f t="shared" si="0"/>
        <v>44</v>
      </c>
      <c r="F29" s="52">
        <v>21547</v>
      </c>
      <c r="G29" s="51">
        <f t="shared" si="1"/>
        <v>33</v>
      </c>
      <c r="H29" s="52">
        <v>2342</v>
      </c>
      <c r="I29" s="51">
        <f t="shared" si="2"/>
        <v>24</v>
      </c>
      <c r="J29" s="53">
        <v>68.107955348311435</v>
      </c>
      <c r="K29" s="54">
        <f t="shared" si="3"/>
        <v>1</v>
      </c>
    </row>
    <row r="30" spans="2:11" ht="13.5" customHeight="1">
      <c r="B30" s="48" t="s">
        <v>66</v>
      </c>
      <c r="C30" s="49" t="s">
        <v>67</v>
      </c>
      <c r="D30" s="50">
        <v>1.35</v>
      </c>
      <c r="E30" s="51">
        <f t="shared" si="0"/>
        <v>45</v>
      </c>
      <c r="F30" s="52">
        <v>5122</v>
      </c>
      <c r="G30" s="51">
        <f t="shared" si="1"/>
        <v>44</v>
      </c>
      <c r="H30" s="52">
        <v>2169</v>
      </c>
      <c r="I30" s="51">
        <f t="shared" si="2"/>
        <v>36</v>
      </c>
      <c r="J30" s="53">
        <v>46.132971506105832</v>
      </c>
      <c r="K30" s="54">
        <f t="shared" si="3"/>
        <v>16</v>
      </c>
    </row>
    <row r="31" spans="2:11" ht="13.5" customHeight="1">
      <c r="B31" s="48" t="s">
        <v>68</v>
      </c>
      <c r="C31" s="49" t="s">
        <v>69</v>
      </c>
      <c r="D31" s="50">
        <v>1.86</v>
      </c>
      <c r="E31" s="51">
        <f t="shared" si="0"/>
        <v>37</v>
      </c>
      <c r="F31" s="52">
        <v>16942</v>
      </c>
      <c r="G31" s="51">
        <f t="shared" si="1"/>
        <v>35</v>
      </c>
      <c r="H31" s="52">
        <v>2291</v>
      </c>
      <c r="I31" s="51">
        <f t="shared" si="2"/>
        <v>27</v>
      </c>
      <c r="J31" s="53">
        <v>55.2771941166963</v>
      </c>
      <c r="K31" s="54">
        <f t="shared" si="3"/>
        <v>8</v>
      </c>
    </row>
    <row r="32" spans="2:11" ht="13.5" customHeight="1">
      <c r="B32" s="48" t="s">
        <v>70</v>
      </c>
      <c r="C32" s="49" t="s">
        <v>71</v>
      </c>
      <c r="D32" s="50">
        <v>2.14</v>
      </c>
      <c r="E32" s="51">
        <f t="shared" si="0"/>
        <v>27</v>
      </c>
      <c r="F32" s="52">
        <v>44767</v>
      </c>
      <c r="G32" s="51">
        <f t="shared" si="1"/>
        <v>23</v>
      </c>
      <c r="H32" s="52">
        <v>2575</v>
      </c>
      <c r="I32" s="51">
        <f t="shared" si="2"/>
        <v>8</v>
      </c>
      <c r="J32" s="53">
        <v>44.571600662550821</v>
      </c>
      <c r="K32" s="54">
        <f t="shared" si="3"/>
        <v>17</v>
      </c>
    </row>
    <row r="33" spans="2:11" ht="13.5" customHeight="1">
      <c r="B33" s="48" t="s">
        <v>72</v>
      </c>
      <c r="C33" s="49" t="s">
        <v>73</v>
      </c>
      <c r="D33" s="50">
        <v>2.41</v>
      </c>
      <c r="E33" s="51">
        <f t="shared" si="0"/>
        <v>21</v>
      </c>
      <c r="F33" s="52">
        <v>41668</v>
      </c>
      <c r="G33" s="51">
        <f t="shared" si="1"/>
        <v>24</v>
      </c>
      <c r="H33" s="52">
        <v>2217</v>
      </c>
      <c r="I33" s="51">
        <f t="shared" si="2"/>
        <v>32</v>
      </c>
      <c r="J33" s="53">
        <v>29.520628328969938</v>
      </c>
      <c r="K33" s="54">
        <f t="shared" si="3"/>
        <v>41</v>
      </c>
    </row>
    <row r="34" spans="2:11" ht="13.5" customHeight="1">
      <c r="B34" s="48" t="s">
        <v>74</v>
      </c>
      <c r="C34" s="49" t="s">
        <v>75</v>
      </c>
      <c r="D34" s="50">
        <v>2.48</v>
      </c>
      <c r="E34" s="51">
        <f t="shared" si="0"/>
        <v>17</v>
      </c>
      <c r="F34" s="52">
        <v>49862</v>
      </c>
      <c r="G34" s="51">
        <f t="shared" si="1"/>
        <v>21</v>
      </c>
      <c r="H34" s="52">
        <v>2221</v>
      </c>
      <c r="I34" s="51">
        <f t="shared" si="2"/>
        <v>31</v>
      </c>
      <c r="J34" s="53">
        <v>39.360757620597809</v>
      </c>
      <c r="K34" s="54">
        <f t="shared" si="3"/>
        <v>28</v>
      </c>
    </row>
    <row r="35" spans="2:11" ht="13.5" customHeight="1">
      <c r="B35" s="48" t="s">
        <v>76</v>
      </c>
      <c r="C35" s="49" t="s">
        <v>77</v>
      </c>
      <c r="D35" s="50">
        <v>2.7</v>
      </c>
      <c r="E35" s="51">
        <f t="shared" si="0"/>
        <v>7</v>
      </c>
      <c r="F35" s="52">
        <v>59362</v>
      </c>
      <c r="G35" s="51">
        <f t="shared" si="1"/>
        <v>19</v>
      </c>
      <c r="H35" s="52">
        <v>3111</v>
      </c>
      <c r="I35" s="51">
        <f t="shared" si="2"/>
        <v>2</v>
      </c>
      <c r="J35" s="53">
        <v>66.681534344335404</v>
      </c>
      <c r="K35" s="54">
        <f t="shared" si="3"/>
        <v>3</v>
      </c>
    </row>
    <row r="36" spans="2:11" ht="13.5" customHeight="1">
      <c r="B36" s="48" t="s">
        <v>78</v>
      </c>
      <c r="C36" s="49" t="s">
        <v>79</v>
      </c>
      <c r="D36" s="50">
        <v>3.13</v>
      </c>
      <c r="E36" s="51">
        <f t="shared" si="0"/>
        <v>3</v>
      </c>
      <c r="F36" s="52">
        <v>136070</v>
      </c>
      <c r="G36" s="51">
        <f t="shared" si="1"/>
        <v>11</v>
      </c>
      <c r="H36" s="52">
        <v>2413</v>
      </c>
      <c r="I36" s="51">
        <f t="shared" si="2"/>
        <v>17</v>
      </c>
      <c r="J36" s="53">
        <v>27.630769230769229</v>
      </c>
      <c r="K36" s="54">
        <f t="shared" si="3"/>
        <v>43</v>
      </c>
    </row>
    <row r="37" spans="2:11" ht="13.5" customHeight="1">
      <c r="B37" s="48" t="s">
        <v>80</v>
      </c>
      <c r="C37" s="49" t="s">
        <v>81</v>
      </c>
      <c r="D37" s="50">
        <v>2.42</v>
      </c>
      <c r="E37" s="51">
        <f t="shared" si="0"/>
        <v>20</v>
      </c>
      <c r="F37" s="52">
        <v>29756</v>
      </c>
      <c r="G37" s="51">
        <f t="shared" si="1"/>
        <v>29</v>
      </c>
      <c r="H37" s="52">
        <v>2190</v>
      </c>
      <c r="I37" s="51">
        <f t="shared" si="2"/>
        <v>34</v>
      </c>
      <c r="J37" s="53">
        <v>41.891763813856507</v>
      </c>
      <c r="K37" s="54">
        <f t="shared" si="3"/>
        <v>24</v>
      </c>
    </row>
    <row r="38" spans="2:11" ht="13.5" customHeight="1">
      <c r="B38" s="48" t="s">
        <v>82</v>
      </c>
      <c r="C38" s="49" t="s">
        <v>83</v>
      </c>
      <c r="D38" s="50">
        <v>1.53</v>
      </c>
      <c r="E38" s="51">
        <f t="shared" si="0"/>
        <v>42</v>
      </c>
      <c r="F38" s="52">
        <v>39811</v>
      </c>
      <c r="G38" s="51">
        <f t="shared" si="1"/>
        <v>26</v>
      </c>
      <c r="H38" s="52">
        <v>2090</v>
      </c>
      <c r="I38" s="51">
        <f t="shared" si="2"/>
        <v>38</v>
      </c>
      <c r="J38" s="53">
        <v>50.341239272923843</v>
      </c>
      <c r="K38" s="54">
        <f t="shared" si="3"/>
        <v>9</v>
      </c>
    </row>
    <row r="39" spans="2:11" ht="13.5" customHeight="1">
      <c r="B39" s="48" t="s">
        <v>84</v>
      </c>
      <c r="C39" s="49" t="s">
        <v>85</v>
      </c>
      <c r="D39" s="50">
        <v>2.5</v>
      </c>
      <c r="E39" s="51">
        <f t="shared" si="0"/>
        <v>15</v>
      </c>
      <c r="F39" s="52">
        <v>25705</v>
      </c>
      <c r="G39" s="51">
        <f t="shared" si="1"/>
        <v>32</v>
      </c>
      <c r="H39" s="52">
        <v>2324</v>
      </c>
      <c r="I39" s="51">
        <f t="shared" si="2"/>
        <v>25</v>
      </c>
      <c r="J39" s="53">
        <v>35.900893308612844</v>
      </c>
      <c r="K39" s="54">
        <f t="shared" si="3"/>
        <v>34</v>
      </c>
    </row>
    <row r="40" spans="2:11" ht="13.5" customHeight="1">
      <c r="B40" s="48" t="s">
        <v>86</v>
      </c>
      <c r="C40" s="49" t="s">
        <v>87</v>
      </c>
      <c r="D40" s="50">
        <v>2.3199999999999998</v>
      </c>
      <c r="E40" s="51">
        <f t="shared" si="0"/>
        <v>25</v>
      </c>
      <c r="F40" s="52">
        <v>40380</v>
      </c>
      <c r="G40" s="51">
        <f t="shared" si="1"/>
        <v>25</v>
      </c>
      <c r="H40" s="52">
        <v>1952</v>
      </c>
      <c r="I40" s="51">
        <f t="shared" si="2"/>
        <v>41</v>
      </c>
      <c r="J40" s="53">
        <v>36.075036075036074</v>
      </c>
      <c r="K40" s="54">
        <f t="shared" si="3"/>
        <v>33</v>
      </c>
    </row>
    <row r="41" spans="2:11" ht="13.5" customHeight="1">
      <c r="B41" s="48" t="s">
        <v>88</v>
      </c>
      <c r="C41" s="49" t="s">
        <v>89</v>
      </c>
      <c r="D41" s="50">
        <v>2.48</v>
      </c>
      <c r="E41" s="51">
        <f t="shared" si="0"/>
        <v>17</v>
      </c>
      <c r="F41" s="52">
        <v>8048</v>
      </c>
      <c r="G41" s="51">
        <f t="shared" si="1"/>
        <v>40</v>
      </c>
      <c r="H41" s="52">
        <v>1887</v>
      </c>
      <c r="I41" s="51">
        <f t="shared" si="2"/>
        <v>43</v>
      </c>
      <c r="J41" s="53">
        <v>33.705405996935873</v>
      </c>
      <c r="K41" s="54">
        <f t="shared" si="3"/>
        <v>36</v>
      </c>
    </row>
    <row r="42" spans="2:11" ht="13.5" customHeight="1">
      <c r="B42" s="48" t="s">
        <v>90</v>
      </c>
      <c r="C42" s="49" t="s">
        <v>91</v>
      </c>
      <c r="D42" s="50">
        <v>2.13</v>
      </c>
      <c r="E42" s="51">
        <f t="shared" si="0"/>
        <v>28</v>
      </c>
      <c r="F42" s="52">
        <v>35389</v>
      </c>
      <c r="G42" s="51">
        <f t="shared" si="1"/>
        <v>27</v>
      </c>
      <c r="H42" s="52">
        <v>2395</v>
      </c>
      <c r="I42" s="51">
        <f t="shared" si="2"/>
        <v>20</v>
      </c>
      <c r="J42" s="53">
        <v>39.842134937041912</v>
      </c>
      <c r="K42" s="54">
        <f t="shared" si="3"/>
        <v>27</v>
      </c>
    </row>
    <row r="43" spans="2:11" ht="13.5" customHeight="1">
      <c r="B43" s="48" t="s">
        <v>92</v>
      </c>
      <c r="C43" s="49" t="s">
        <v>93</v>
      </c>
      <c r="D43" s="50">
        <v>1.92</v>
      </c>
      <c r="E43" s="51">
        <f t="shared" si="0"/>
        <v>36</v>
      </c>
      <c r="F43" s="52">
        <v>25846</v>
      </c>
      <c r="G43" s="51">
        <f t="shared" si="1"/>
        <v>31</v>
      </c>
      <c r="H43" s="52">
        <v>2504</v>
      </c>
      <c r="I43" s="51">
        <f t="shared" si="2"/>
        <v>10</v>
      </c>
      <c r="J43" s="53">
        <v>49.494633739710324</v>
      </c>
      <c r="K43" s="54">
        <f t="shared" si="3"/>
        <v>11</v>
      </c>
    </row>
    <row r="44" spans="2:11" ht="13.5" customHeight="1">
      <c r="B44" s="48" t="s">
        <v>94</v>
      </c>
      <c r="C44" s="49" t="s">
        <v>95</v>
      </c>
      <c r="D44" s="50">
        <v>2.0699999999999998</v>
      </c>
      <c r="E44" s="51">
        <f t="shared" si="0"/>
        <v>32</v>
      </c>
      <c r="F44" s="52">
        <v>7504</v>
      </c>
      <c r="G44" s="51">
        <f t="shared" si="1"/>
        <v>42</v>
      </c>
      <c r="H44" s="52">
        <v>1947</v>
      </c>
      <c r="I44" s="51">
        <f t="shared" si="2"/>
        <v>42</v>
      </c>
      <c r="J44" s="53">
        <v>46.161693445549609</v>
      </c>
      <c r="K44" s="54">
        <f t="shared" si="3"/>
        <v>15</v>
      </c>
    </row>
    <row r="45" spans="2:11" ht="13.5" customHeight="1">
      <c r="B45" s="48" t="s">
        <v>96</v>
      </c>
      <c r="C45" s="49" t="s">
        <v>97</v>
      </c>
      <c r="D45" s="50">
        <v>2.3199999999999998</v>
      </c>
      <c r="E45" s="51">
        <f t="shared" si="0"/>
        <v>25</v>
      </c>
      <c r="F45" s="52">
        <v>6360</v>
      </c>
      <c r="G45" s="51">
        <f t="shared" si="1"/>
        <v>43</v>
      </c>
      <c r="H45" s="52">
        <v>1873</v>
      </c>
      <c r="I45" s="51">
        <f t="shared" si="2"/>
        <v>44</v>
      </c>
      <c r="J45" s="53">
        <v>40.909090909090907</v>
      </c>
      <c r="K45" s="54">
        <f t="shared" si="3"/>
        <v>25</v>
      </c>
    </row>
    <row r="46" spans="2:11" ht="13.5" customHeight="1">
      <c r="B46" s="48" t="s">
        <v>98</v>
      </c>
      <c r="C46" s="49" t="s">
        <v>99</v>
      </c>
      <c r="D46" s="50">
        <v>1.79</v>
      </c>
      <c r="E46" s="51">
        <f t="shared" si="0"/>
        <v>38</v>
      </c>
      <c r="F46" s="52">
        <v>8640</v>
      </c>
      <c r="G46" s="51">
        <f t="shared" si="1"/>
        <v>39</v>
      </c>
      <c r="H46" s="52">
        <v>2054</v>
      </c>
      <c r="I46" s="51">
        <f t="shared" si="2"/>
        <v>39</v>
      </c>
      <c r="J46" s="53">
        <v>43.557168784029038</v>
      </c>
      <c r="K46" s="54">
        <f t="shared" si="3"/>
        <v>19</v>
      </c>
    </row>
    <row r="47" spans="2:11" ht="13.5" customHeight="1">
      <c r="B47" s="48" t="s">
        <v>100</v>
      </c>
      <c r="C47" s="49" t="s">
        <v>101</v>
      </c>
      <c r="D47" s="50">
        <v>1.64</v>
      </c>
      <c r="E47" s="51">
        <f t="shared" si="0"/>
        <v>41</v>
      </c>
      <c r="F47" s="52">
        <v>5117</v>
      </c>
      <c r="G47" s="51">
        <f t="shared" si="1"/>
        <v>45</v>
      </c>
      <c r="H47" s="52">
        <v>2801</v>
      </c>
      <c r="I47" s="51">
        <f t="shared" si="2"/>
        <v>6</v>
      </c>
      <c r="J47" s="53">
        <v>55.822906641000962</v>
      </c>
      <c r="K47" s="54">
        <f t="shared" si="3"/>
        <v>7</v>
      </c>
    </row>
    <row r="48" spans="2:11" ht="13.5" customHeight="1">
      <c r="B48" s="48" t="s">
        <v>102</v>
      </c>
      <c r="C48" s="49" t="s">
        <v>103</v>
      </c>
      <c r="D48" s="50">
        <v>1.66</v>
      </c>
      <c r="E48" s="51">
        <f t="shared" si="0"/>
        <v>40</v>
      </c>
      <c r="F48" s="52">
        <v>9620</v>
      </c>
      <c r="G48" s="51">
        <f t="shared" si="1"/>
        <v>38</v>
      </c>
      <c r="H48" s="52">
        <v>2994</v>
      </c>
      <c r="I48" s="51">
        <f t="shared" si="2"/>
        <v>3</v>
      </c>
      <c r="J48" s="53">
        <v>24.69861805351367</v>
      </c>
      <c r="K48" s="54">
        <f t="shared" si="3"/>
        <v>44</v>
      </c>
    </row>
    <row r="49" spans="1:11" ht="13.5" customHeight="1">
      <c r="B49" s="48" t="s">
        <v>104</v>
      </c>
      <c r="C49" s="49" t="s">
        <v>105</v>
      </c>
      <c r="D49" s="50">
        <v>2.64</v>
      </c>
      <c r="E49" s="51">
        <f t="shared" si="0"/>
        <v>11</v>
      </c>
      <c r="F49" s="52">
        <v>7802</v>
      </c>
      <c r="G49" s="51">
        <f t="shared" si="1"/>
        <v>41</v>
      </c>
      <c r="H49" s="52">
        <v>1863</v>
      </c>
      <c r="I49" s="51">
        <f t="shared" si="2"/>
        <v>45</v>
      </c>
      <c r="J49" s="53">
        <v>31.397610447346487</v>
      </c>
      <c r="K49" s="54">
        <f t="shared" si="3"/>
        <v>40</v>
      </c>
    </row>
    <row r="50" spans="1:11" ht="13.5" customHeight="1">
      <c r="B50" s="48" t="s">
        <v>106</v>
      </c>
      <c r="C50" s="49" t="s">
        <v>107</v>
      </c>
      <c r="D50" s="50">
        <v>1.96</v>
      </c>
      <c r="E50" s="51">
        <f t="shared" si="0"/>
        <v>34</v>
      </c>
      <c r="F50" s="52">
        <v>33870</v>
      </c>
      <c r="G50" s="51">
        <f t="shared" si="1"/>
        <v>28</v>
      </c>
      <c r="H50" s="52">
        <v>2250</v>
      </c>
      <c r="I50" s="51">
        <f t="shared" si="2"/>
        <v>30</v>
      </c>
      <c r="J50" s="53">
        <v>43.628763633988633</v>
      </c>
      <c r="K50" s="54">
        <f t="shared" si="3"/>
        <v>18</v>
      </c>
    </row>
    <row r="51" spans="1:11" ht="13.5" customHeight="1">
      <c r="B51" s="48" t="s">
        <v>108</v>
      </c>
      <c r="C51" s="49" t="s">
        <v>109</v>
      </c>
      <c r="D51" s="50">
        <v>1.52</v>
      </c>
      <c r="E51" s="51">
        <f t="shared" si="0"/>
        <v>43</v>
      </c>
      <c r="F51" s="52">
        <v>50743</v>
      </c>
      <c r="G51" s="51">
        <f t="shared" si="1"/>
        <v>20</v>
      </c>
      <c r="H51" s="52">
        <v>2525</v>
      </c>
      <c r="I51" s="51">
        <f t="shared" si="2"/>
        <v>9</v>
      </c>
      <c r="J51" s="53">
        <v>49.400605980766699</v>
      </c>
      <c r="K51" s="54">
        <f t="shared" si="3"/>
        <v>12</v>
      </c>
    </row>
    <row r="52" spans="1:11" ht="24.95" customHeight="1" thickBot="1">
      <c r="B52" s="55" t="s">
        <v>110</v>
      </c>
      <c r="C52" s="56" t="s">
        <v>111</v>
      </c>
      <c r="D52" s="57">
        <v>2.58</v>
      </c>
      <c r="E52" s="58"/>
      <c r="F52" s="59">
        <v>6067339</v>
      </c>
      <c r="G52" s="58"/>
      <c r="H52" s="59">
        <v>2613</v>
      </c>
      <c r="I52" s="58"/>
      <c r="J52" s="60">
        <v>40.655088817483758</v>
      </c>
      <c r="K52" s="61"/>
    </row>
    <row r="53" spans="1:11" s="70" customFormat="1" ht="10.5" customHeight="1" thickBot="1">
      <c r="A53" s="7"/>
      <c r="B53" s="62"/>
      <c r="C53" s="63"/>
      <c r="D53" s="64"/>
      <c r="E53" s="65"/>
      <c r="F53" s="66" t="s">
        <v>112</v>
      </c>
      <c r="G53" s="67"/>
      <c r="H53" s="68" t="s">
        <v>113</v>
      </c>
      <c r="I53" s="65"/>
      <c r="J53" s="69"/>
      <c r="K53" s="67"/>
    </row>
    <row r="54" spans="1:11" s="70" customFormat="1" ht="21.75" customHeight="1">
      <c r="A54" s="7"/>
      <c r="B54" s="15" t="s">
        <v>114</v>
      </c>
      <c r="C54" s="71"/>
      <c r="D54" s="72" t="s">
        <v>115</v>
      </c>
      <c r="E54" s="73"/>
      <c r="F54" s="74" t="s">
        <v>116</v>
      </c>
      <c r="G54" s="75"/>
      <c r="H54" s="76" t="s">
        <v>116</v>
      </c>
      <c r="I54" s="75"/>
      <c r="J54" s="77" t="s">
        <v>117</v>
      </c>
      <c r="K54" s="78"/>
    </row>
    <row r="55" spans="1:11" s="70" customFormat="1" ht="21.75" customHeight="1">
      <c r="A55" s="7"/>
      <c r="B55" s="79"/>
      <c r="C55" s="80"/>
      <c r="D55" s="81" t="s">
        <v>118</v>
      </c>
      <c r="E55" s="82"/>
      <c r="F55" s="81" t="s">
        <v>119</v>
      </c>
      <c r="G55" s="82"/>
      <c r="H55" s="83" t="s">
        <v>119</v>
      </c>
      <c r="I55" s="83"/>
      <c r="J55" s="81" t="s">
        <v>118</v>
      </c>
      <c r="K55" s="84"/>
    </row>
    <row r="56" spans="1:11" s="70" customFormat="1" ht="12.95" customHeight="1">
      <c r="A56" s="7"/>
      <c r="B56" s="85" t="s">
        <v>120</v>
      </c>
      <c r="C56" s="86"/>
      <c r="D56" s="87" t="s">
        <v>121</v>
      </c>
      <c r="E56" s="88"/>
      <c r="F56" s="89" t="s">
        <v>122</v>
      </c>
      <c r="G56" s="88"/>
      <c r="H56" s="89" t="s">
        <v>122</v>
      </c>
      <c r="I56" s="88"/>
      <c r="J56" s="90">
        <v>42522</v>
      </c>
      <c r="K56" s="91"/>
    </row>
    <row r="57" spans="1:11" s="70" customFormat="1" ht="12.95" customHeight="1" thickBot="1">
      <c r="A57" s="7"/>
      <c r="B57" s="92" t="s">
        <v>123</v>
      </c>
      <c r="C57" s="93"/>
      <c r="D57" s="94" t="s">
        <v>124</v>
      </c>
      <c r="E57" s="95"/>
      <c r="F57" s="94" t="s">
        <v>125</v>
      </c>
      <c r="G57" s="95"/>
      <c r="H57" s="96" t="s">
        <v>125</v>
      </c>
      <c r="I57" s="96"/>
      <c r="J57" s="94" t="s">
        <v>124</v>
      </c>
      <c r="K57" s="97"/>
    </row>
    <row r="58" spans="1:11" s="70" customFormat="1" ht="12" customHeight="1">
      <c r="A58" s="7"/>
      <c r="B58" s="98"/>
      <c r="C58" s="98"/>
      <c r="D58" s="13"/>
      <c r="E58" s="99"/>
      <c r="F58" s="100"/>
      <c r="G58" s="99"/>
      <c r="H58" s="99"/>
      <c r="I58" s="99"/>
      <c r="J58" s="101"/>
      <c r="K58" s="99"/>
    </row>
    <row r="59" spans="1:11" s="70" customFormat="1" ht="12" customHeight="1">
      <c r="A59" s="7"/>
      <c r="B59" s="98"/>
      <c r="C59" s="98"/>
      <c r="D59" s="13"/>
      <c r="E59" s="99"/>
      <c r="F59" s="100"/>
      <c r="G59" s="99"/>
      <c r="H59" s="99"/>
      <c r="I59" s="99"/>
      <c r="J59" s="101"/>
      <c r="K59" s="99"/>
    </row>
    <row r="60" spans="1:11" s="70" customFormat="1" ht="12" customHeight="1">
      <c r="A60" s="7"/>
      <c r="B60" s="98"/>
      <c r="C60" s="98"/>
      <c r="D60" s="13"/>
      <c r="E60" s="99"/>
      <c r="F60" s="100"/>
      <c r="G60" s="99"/>
      <c r="H60" s="99"/>
      <c r="I60" s="99"/>
      <c r="J60" s="101"/>
      <c r="K60" s="99"/>
    </row>
    <row r="61" spans="1:11" s="104" customFormat="1" ht="12.75" customHeight="1">
      <c r="A61" s="102"/>
      <c r="B61" s="103"/>
      <c r="C61" s="103"/>
      <c r="D61" s="103"/>
      <c r="E61" s="103"/>
      <c r="F61" s="103"/>
      <c r="G61" s="103"/>
      <c r="H61" s="103"/>
      <c r="I61" s="103"/>
      <c r="J61" s="103"/>
      <c r="K61" s="103"/>
    </row>
    <row r="62" spans="1:11" s="104" customFormat="1" ht="12.75" customHeight="1">
      <c r="A62" s="102"/>
      <c r="B62" s="105"/>
      <c r="C62" s="105"/>
      <c r="D62" s="13"/>
      <c r="E62" s="13"/>
      <c r="F62" s="106"/>
      <c r="G62" s="13"/>
      <c r="H62" s="13"/>
      <c r="I62" s="13"/>
      <c r="J62" s="107"/>
    </row>
    <row r="63" spans="1:11" s="104" customFormat="1" ht="12.75" customHeight="1">
      <c r="A63" s="102"/>
      <c r="B63" s="105"/>
      <c r="C63" s="105"/>
      <c r="D63" s="13"/>
      <c r="E63" s="13"/>
      <c r="F63" s="106"/>
      <c r="G63" s="13"/>
      <c r="H63" s="13"/>
      <c r="I63" s="13"/>
      <c r="J63" s="107"/>
    </row>
    <row r="64" spans="1:11" s="104" customFormat="1" ht="12.75" customHeight="1">
      <c r="A64" s="102"/>
      <c r="B64" s="105"/>
      <c r="C64" s="105"/>
      <c r="D64" s="108"/>
      <c r="E64" s="108"/>
      <c r="F64" s="108"/>
      <c r="G64" s="108"/>
      <c r="H64" s="108"/>
      <c r="I64" s="108"/>
      <c r="J64" s="107"/>
    </row>
    <row r="65" spans="1:10" s="104" customFormat="1" ht="12.75" customHeight="1">
      <c r="A65" s="102"/>
      <c r="B65" s="105"/>
      <c r="C65" s="105"/>
      <c r="D65" s="13"/>
      <c r="E65" s="13"/>
      <c r="F65" s="106"/>
      <c r="G65" s="13"/>
      <c r="H65" s="13"/>
      <c r="I65" s="13"/>
      <c r="J65" s="107"/>
    </row>
    <row r="66" spans="1:10" s="111" customFormat="1" ht="12.75" customHeight="1">
      <c r="A66" s="109"/>
      <c r="B66" s="110"/>
      <c r="C66" s="110"/>
      <c r="F66" s="112"/>
      <c r="J66" s="113"/>
    </row>
  </sheetData>
  <mergeCells count="29">
    <mergeCell ref="B56:C56"/>
    <mergeCell ref="D56:E56"/>
    <mergeCell ref="F56:G56"/>
    <mergeCell ref="H56:I56"/>
    <mergeCell ref="J56:K56"/>
    <mergeCell ref="B57:C57"/>
    <mergeCell ref="D57:E57"/>
    <mergeCell ref="F57:G57"/>
    <mergeCell ref="H57:I57"/>
    <mergeCell ref="J57:K57"/>
    <mergeCell ref="B54:C55"/>
    <mergeCell ref="D54:E54"/>
    <mergeCell ref="F54:G54"/>
    <mergeCell ref="H54:I54"/>
    <mergeCell ref="J54:K54"/>
    <mergeCell ref="D55:E55"/>
    <mergeCell ref="F55:G55"/>
    <mergeCell ref="H55:I55"/>
    <mergeCell ref="J55:K5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</mergeCells>
  <phoneticPr fontId="2"/>
  <printOptions horizontalCentered="1" verticalCentered="1"/>
  <pageMargins left="0.78740157480314965" right="0.78740157480314965" top="0.59055118110236227" bottom="0.59055118110236227" header="0.59055118110236227" footer="0.23622047244094491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25～28</vt:lpstr>
      <vt:lpstr>'25～28'!Print_Area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2020-07-29T04:59:14Z</dcterms:created>
  <dcterms:modified xsi:type="dcterms:W3CDTF">2020-07-29T05:01:04Z</dcterms:modified>
</cp:coreProperties>
</file>